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960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F10" i="1"/>
  <c r="F8" i="1"/>
  <c r="F7" i="1"/>
  <c r="F6" i="1"/>
  <c r="F4" i="1"/>
  <c r="F3" i="1"/>
  <c r="D10" i="1"/>
  <c r="D8" i="1"/>
  <c r="D7" i="1"/>
  <c r="D6" i="1"/>
  <c r="D4" i="1"/>
  <c r="D3" i="1"/>
  <c r="F9" i="1" l="1"/>
  <c r="F5" i="1"/>
  <c r="D9" i="1"/>
  <c r="D5" i="1"/>
  <c r="H9" i="1"/>
  <c r="H10" i="1"/>
  <c r="H6" i="1"/>
  <c r="H7" i="1"/>
  <c r="H5" i="1"/>
  <c r="H3" i="1"/>
  <c r="E7" i="1" l="1"/>
  <c r="E5" i="1"/>
  <c r="E6" i="1"/>
  <c r="E9" i="1"/>
  <c r="E10" i="1"/>
  <c r="E4" i="1"/>
  <c r="E8" i="1"/>
</calcChain>
</file>

<file path=xl/sharedStrings.xml><?xml version="1.0" encoding="utf-8"?>
<sst xmlns="http://schemas.openxmlformats.org/spreadsheetml/2006/main" count="117" uniqueCount="35">
  <si>
    <t>Position</t>
  </si>
  <si>
    <t>Driver</t>
  </si>
  <si>
    <t>Laps</t>
  </si>
  <si>
    <t>Fastest Lap</t>
  </si>
  <si>
    <t>Shawn G.</t>
  </si>
  <si>
    <t>Marty M.</t>
  </si>
  <si>
    <t>Jim J.</t>
  </si>
  <si>
    <t>Stephen B.</t>
  </si>
  <si>
    <t>Brian H.</t>
  </si>
  <si>
    <t>Roy M.</t>
  </si>
  <si>
    <t>Brett L.</t>
  </si>
  <si>
    <t>Ary B.</t>
  </si>
  <si>
    <t>Points</t>
  </si>
  <si>
    <t>FEB 9TH</t>
  </si>
  <si>
    <t>JAN 12TH</t>
  </si>
  <si>
    <t>1.</t>
  </si>
  <si>
    <t>2.</t>
  </si>
  <si>
    <t>3.</t>
  </si>
  <si>
    <t>4.</t>
  </si>
  <si>
    <t>5.</t>
  </si>
  <si>
    <t>6.</t>
  </si>
  <si>
    <t>7.</t>
  </si>
  <si>
    <t>8.</t>
  </si>
  <si>
    <t>-</t>
  </si>
  <si>
    <t>Behind Leader</t>
  </si>
  <si>
    <t>Rounds Run</t>
  </si>
  <si>
    <t>Change from Last Round</t>
  </si>
  <si>
    <t>?</t>
  </si>
  <si>
    <t>Fast Lap Ranking</t>
  </si>
  <si>
    <t>MAR 9TH</t>
  </si>
  <si>
    <t>-1</t>
  </si>
  <si>
    <t>+1</t>
  </si>
  <si>
    <t>APR 27TH</t>
  </si>
  <si>
    <r>
      <t xml:space="preserve">TOTALS </t>
    </r>
    <r>
      <rPr>
        <b/>
        <i/>
        <sz val="14"/>
        <color theme="0"/>
        <rFont val="Calibri"/>
        <family val="2"/>
        <scheme val="minor"/>
      </rPr>
      <t>after</t>
    </r>
    <r>
      <rPr>
        <b/>
        <sz val="14"/>
        <color theme="0"/>
        <rFont val="Calibri"/>
        <family val="2"/>
        <scheme val="minor"/>
      </rPr>
      <t xml:space="preserve"> Round 4 of 6</t>
    </r>
  </si>
  <si>
    <t>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</si>
</sst>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2" fontId="0" fillId="0" borderId="0" xfId="0" applyNumberFormat="1" applyFont="1" applyFill="1" applyBorder="1" applyAlignment="1" applyProtection="1">
      <alignment vertical="top"/>
      <protection locked="0"/>
    </xf>
    <xf numFmtId="49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/>
    <xf numFmtId="0" fontId="2" fillId="0" borderId="0" xfId="0" applyFont="1" applyFill="1" applyAlignment="1"/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2" fontId="9" fillId="0" borderId="0" xfId="0" applyNumberFormat="1" applyFont="1"/>
    <xf numFmtId="2" fontId="7" fillId="0" borderId="0" xfId="0" applyNumberFormat="1" applyFont="1"/>
    <xf numFmtId="0" fontId="9" fillId="0" borderId="0" xfId="0" applyNumberFormat="1" applyFont="1" applyFill="1" applyBorder="1" applyAlignment="1" applyProtection="1">
      <alignment vertical="top"/>
      <protection locked="0"/>
    </xf>
    <xf numFmtId="164" fontId="0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I17" sqref="I17"/>
    </sheetView>
  </sheetViews>
  <sheetFormatPr defaultRowHeight="15" x14ac:dyDescent="0.25"/>
  <cols>
    <col min="1" max="1" width="8.28515625" bestFit="1" customWidth="1"/>
    <col min="2" max="2" width="11.5703125" bestFit="1" customWidth="1"/>
    <col min="3" max="3" width="11.42578125" bestFit="1" customWidth="1"/>
    <col min="4" max="5" width="11.42578125" customWidth="1"/>
    <col min="6" max="6" width="12.28515625" customWidth="1"/>
    <col min="7" max="7" width="10.7109375" style="6" bestFit="1" customWidth="1"/>
    <col min="8" max="8" width="10.7109375" bestFit="1" customWidth="1"/>
    <col min="9" max="9" width="17.42578125" style="6" customWidth="1"/>
  </cols>
  <sheetData>
    <row r="1" spans="1:9" ht="18.75" x14ac:dyDescent="0.3">
      <c r="A1" s="25" t="s">
        <v>33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5" customHeight="1" x14ac:dyDescent="0.25">
      <c r="A2" s="9" t="s">
        <v>0</v>
      </c>
      <c r="B2" s="17" t="s">
        <v>1</v>
      </c>
      <c r="C2" s="10" t="s">
        <v>25</v>
      </c>
      <c r="D2" s="17" t="s">
        <v>12</v>
      </c>
      <c r="E2" s="13" t="s">
        <v>24</v>
      </c>
      <c r="F2" s="17" t="s">
        <v>2</v>
      </c>
      <c r="G2" s="13" t="s">
        <v>24</v>
      </c>
      <c r="H2" s="9" t="s">
        <v>3</v>
      </c>
      <c r="I2" s="15" t="s">
        <v>26</v>
      </c>
    </row>
    <row r="3" spans="1:9" ht="15.75" x14ac:dyDescent="0.25">
      <c r="A3" s="5" t="s">
        <v>15</v>
      </c>
      <c r="B3" s="21" t="s">
        <v>4</v>
      </c>
      <c r="C3" s="1">
        <v>4</v>
      </c>
      <c r="D3" s="18">
        <f>D35+D47+D30+D16</f>
        <v>36</v>
      </c>
      <c r="E3" s="14"/>
      <c r="F3" s="19">
        <f>C35+C47+C30+C16</f>
        <v>780.92000000000007</v>
      </c>
      <c r="G3" s="14"/>
      <c r="H3">
        <f>E35</f>
        <v>3.9159999999999999</v>
      </c>
      <c r="I3" s="16" t="s">
        <v>23</v>
      </c>
    </row>
    <row r="4" spans="1:9" ht="15.75" x14ac:dyDescent="0.25">
      <c r="A4" s="5" t="s">
        <v>16</v>
      </c>
      <c r="B4" s="21" t="s">
        <v>5</v>
      </c>
      <c r="C4" s="1">
        <v>4</v>
      </c>
      <c r="D4" s="18">
        <f>D36+D52+D24+D14</f>
        <v>35</v>
      </c>
      <c r="E4" s="14">
        <f>SUM(D$3-D4)</f>
        <v>1</v>
      </c>
      <c r="F4" s="19">
        <f>C36+C52+C24+C14</f>
        <v>826.27</v>
      </c>
      <c r="G4" s="20">
        <f>SUM(F4-F$3)</f>
        <v>45.349999999999909</v>
      </c>
      <c r="H4">
        <v>3.9590000000000001</v>
      </c>
      <c r="I4" s="16" t="s">
        <v>31</v>
      </c>
    </row>
    <row r="5" spans="1:9" ht="15.75" x14ac:dyDescent="0.25">
      <c r="A5" s="5" t="s">
        <v>17</v>
      </c>
      <c r="B5" s="21" t="s">
        <v>6</v>
      </c>
      <c r="C5" s="1">
        <v>3</v>
      </c>
      <c r="D5" s="18">
        <f>D37+D48+D25</f>
        <v>26</v>
      </c>
      <c r="E5" s="14">
        <f t="shared" ref="E5:E10" si="0">SUM(D$3-D5)</f>
        <v>10</v>
      </c>
      <c r="F5" s="19">
        <f>C37+C48+C25</f>
        <v>647.67000000000007</v>
      </c>
      <c r="G5" s="20">
        <f t="shared" ref="G5:G10" si="1">SUM(F5-F$3)</f>
        <v>-133.25</v>
      </c>
      <c r="H5">
        <f>E37</f>
        <v>3.9689999999999999</v>
      </c>
      <c r="I5" s="16" t="s">
        <v>30</v>
      </c>
    </row>
    <row r="6" spans="1:9" ht="15.75" x14ac:dyDescent="0.25">
      <c r="A6" s="5" t="s">
        <v>18</v>
      </c>
      <c r="B6" s="21" t="s">
        <v>9</v>
      </c>
      <c r="C6" s="1">
        <v>4</v>
      </c>
      <c r="D6" s="18">
        <f>D40+D50+D29+D19</f>
        <v>23</v>
      </c>
      <c r="E6" s="14">
        <f>SUM(D$3-D6)</f>
        <v>13</v>
      </c>
      <c r="F6" s="19">
        <f>C40+C50+C29+C19</f>
        <v>772.17000000000007</v>
      </c>
      <c r="G6" s="20">
        <f t="shared" si="1"/>
        <v>-8.75</v>
      </c>
      <c r="H6">
        <f>E50</f>
        <v>4.0510000000000002</v>
      </c>
      <c r="I6" s="16" t="s">
        <v>31</v>
      </c>
    </row>
    <row r="7" spans="1:9" ht="15.75" x14ac:dyDescent="0.25">
      <c r="A7" s="5" t="s">
        <v>19</v>
      </c>
      <c r="B7" s="21" t="s">
        <v>7</v>
      </c>
      <c r="C7" s="1">
        <v>3</v>
      </c>
      <c r="D7" s="18">
        <f>D38+D26+D17</f>
        <v>22</v>
      </c>
      <c r="E7" s="14">
        <f>SUM(D$3-D7)</f>
        <v>14</v>
      </c>
      <c r="F7" s="19">
        <f>C38+C26+C17</f>
        <v>631.23</v>
      </c>
      <c r="G7" s="20">
        <f t="shared" si="1"/>
        <v>-149.69000000000005</v>
      </c>
      <c r="H7">
        <f>E38</f>
        <v>3.9569999999999999</v>
      </c>
      <c r="I7" s="16" t="s">
        <v>31</v>
      </c>
    </row>
    <row r="8" spans="1:9" ht="15.75" x14ac:dyDescent="0.25">
      <c r="A8" s="5" t="s">
        <v>20</v>
      </c>
      <c r="B8" s="21" t="s">
        <v>8</v>
      </c>
      <c r="C8" s="1">
        <v>3</v>
      </c>
      <c r="D8" s="18">
        <f>D39+D51+D15</f>
        <v>22</v>
      </c>
      <c r="E8" s="14">
        <f>SUM(D$3-D8)</f>
        <v>14</v>
      </c>
      <c r="F8" s="19">
        <f>C39+C51+C15</f>
        <v>632.41</v>
      </c>
      <c r="G8" s="20">
        <f t="shared" si="1"/>
        <v>-148.5100000000001</v>
      </c>
      <c r="H8">
        <v>3.9950000000000001</v>
      </c>
      <c r="I8" s="16" t="s">
        <v>31</v>
      </c>
    </row>
    <row r="9" spans="1:9" ht="15.75" x14ac:dyDescent="0.25">
      <c r="A9" s="5" t="s">
        <v>21</v>
      </c>
      <c r="B9" s="21" t="s">
        <v>11</v>
      </c>
      <c r="C9" s="1">
        <v>3</v>
      </c>
      <c r="D9" s="18">
        <f>D42+D49+D27</f>
        <v>19</v>
      </c>
      <c r="E9" s="14">
        <f>SUM(D$3-D9)</f>
        <v>17</v>
      </c>
      <c r="F9" s="19">
        <f>C42+C49+C27</f>
        <v>543.81999999999994</v>
      </c>
      <c r="G9" s="20">
        <f t="shared" si="1"/>
        <v>-237.10000000000014</v>
      </c>
      <c r="H9">
        <f>E49</f>
        <v>3.9729999999999999</v>
      </c>
      <c r="I9" s="16" t="s">
        <v>34</v>
      </c>
    </row>
    <row r="10" spans="1:9" ht="15.75" x14ac:dyDescent="0.25">
      <c r="A10" s="5" t="s">
        <v>22</v>
      </c>
      <c r="B10" s="21" t="s">
        <v>10</v>
      </c>
      <c r="C10" s="1">
        <v>3</v>
      </c>
      <c r="D10" s="18">
        <f>D41+D28+D18</f>
        <v>16</v>
      </c>
      <c r="E10" s="14">
        <f t="shared" si="0"/>
        <v>20</v>
      </c>
      <c r="F10" s="19">
        <f>C41+C28+C18</f>
        <v>572.04999999999995</v>
      </c>
      <c r="G10" s="20">
        <f t="shared" si="1"/>
        <v>-208.87000000000012</v>
      </c>
      <c r="H10">
        <f>E41</f>
        <v>4.0629999999999997</v>
      </c>
      <c r="I10" s="16" t="s">
        <v>23</v>
      </c>
    </row>
    <row r="12" spans="1:9" ht="18.75" x14ac:dyDescent="0.3">
      <c r="A12" s="25" t="s">
        <v>32</v>
      </c>
      <c r="B12" s="25"/>
      <c r="C12" s="25"/>
      <c r="D12" s="25"/>
      <c r="E12" s="25"/>
      <c r="F12" s="25"/>
      <c r="G12" s="25"/>
      <c r="H12" s="12"/>
    </row>
    <row r="13" spans="1:9" x14ac:dyDescent="0.25">
      <c r="A13" s="3" t="s">
        <v>0</v>
      </c>
      <c r="B13" s="3" t="s">
        <v>1</v>
      </c>
      <c r="C13" s="3" t="s">
        <v>2</v>
      </c>
      <c r="D13" s="3" t="s">
        <v>12</v>
      </c>
      <c r="E13" s="3" t="s">
        <v>3</v>
      </c>
      <c r="F13" s="24" t="s">
        <v>28</v>
      </c>
    </row>
    <row r="14" spans="1:9" x14ac:dyDescent="0.25">
      <c r="A14" s="5" t="s">
        <v>15</v>
      </c>
      <c r="B14" s="1" t="s">
        <v>5</v>
      </c>
      <c r="C14" s="1">
        <v>215.92</v>
      </c>
      <c r="D14">
        <v>10</v>
      </c>
      <c r="E14" s="1">
        <v>3.9860000000000002</v>
      </c>
      <c r="F14" s="7">
        <v>2</v>
      </c>
    </row>
    <row r="15" spans="1:9" x14ac:dyDescent="0.25">
      <c r="A15" s="5" t="s">
        <v>16</v>
      </c>
      <c r="B15" s="1" t="s">
        <v>8</v>
      </c>
      <c r="C15" s="1">
        <v>215.27</v>
      </c>
      <c r="D15">
        <v>9</v>
      </c>
      <c r="E15" s="1">
        <v>3.9950000000000001</v>
      </c>
      <c r="F15" s="7">
        <v>3</v>
      </c>
    </row>
    <row r="16" spans="1:9" x14ac:dyDescent="0.25">
      <c r="A16" s="5" t="s">
        <v>17</v>
      </c>
      <c r="B16" s="1" t="s">
        <v>4</v>
      </c>
      <c r="C16" s="1">
        <v>213.23</v>
      </c>
      <c r="D16">
        <v>9</v>
      </c>
      <c r="E16" s="22">
        <v>3.976</v>
      </c>
      <c r="F16" s="7">
        <v>1</v>
      </c>
    </row>
    <row r="17" spans="1:8" x14ac:dyDescent="0.25">
      <c r="A17" s="5" t="s">
        <v>18</v>
      </c>
      <c r="B17" s="1" t="s">
        <v>7</v>
      </c>
      <c r="C17" s="1">
        <v>209.45</v>
      </c>
      <c r="D17">
        <v>7</v>
      </c>
      <c r="E17" s="1">
        <v>4.0209999999999999</v>
      </c>
      <c r="F17" s="7">
        <v>4</v>
      </c>
    </row>
    <row r="18" spans="1:8" x14ac:dyDescent="0.25">
      <c r="A18" s="5" t="s">
        <v>19</v>
      </c>
      <c r="B18" s="1" t="s">
        <v>10</v>
      </c>
      <c r="C18" s="4">
        <v>194.7</v>
      </c>
      <c r="D18">
        <v>6</v>
      </c>
      <c r="E18" s="22">
        <v>4.25</v>
      </c>
      <c r="F18" s="7">
        <v>6</v>
      </c>
    </row>
    <row r="19" spans="1:8" x14ac:dyDescent="0.25">
      <c r="A19" s="5" t="s">
        <v>20</v>
      </c>
      <c r="B19" s="1" t="s">
        <v>9</v>
      </c>
      <c r="C19" s="1">
        <v>191.83</v>
      </c>
      <c r="D19">
        <v>5</v>
      </c>
      <c r="E19" s="1">
        <v>4.109</v>
      </c>
      <c r="F19" s="7">
        <v>5</v>
      </c>
    </row>
    <row r="22" spans="1:8" ht="18.75" x14ac:dyDescent="0.3">
      <c r="A22" s="25" t="s">
        <v>29</v>
      </c>
      <c r="B22" s="25"/>
      <c r="C22" s="25"/>
      <c r="D22" s="25"/>
      <c r="E22" s="25"/>
      <c r="F22" s="25"/>
      <c r="G22" s="25"/>
      <c r="H22" s="12"/>
    </row>
    <row r="23" spans="1:8" x14ac:dyDescent="0.25">
      <c r="A23" s="3" t="s">
        <v>0</v>
      </c>
      <c r="B23" s="3" t="s">
        <v>1</v>
      </c>
      <c r="C23" s="3" t="s">
        <v>2</v>
      </c>
      <c r="D23" s="3" t="s">
        <v>12</v>
      </c>
      <c r="E23" s="3" t="s">
        <v>3</v>
      </c>
      <c r="F23" s="24" t="s">
        <v>28</v>
      </c>
    </row>
    <row r="24" spans="1:8" x14ac:dyDescent="0.25">
      <c r="A24" s="5" t="s">
        <v>15</v>
      </c>
      <c r="B24" s="1" t="s">
        <v>5</v>
      </c>
      <c r="C24" s="1">
        <v>220.4</v>
      </c>
      <c r="D24">
        <v>10</v>
      </c>
      <c r="E24" s="1">
        <v>3.9590000000000001</v>
      </c>
      <c r="F24" s="7">
        <v>2</v>
      </c>
    </row>
    <row r="25" spans="1:8" x14ac:dyDescent="0.25">
      <c r="A25" s="5" t="s">
        <v>16</v>
      </c>
      <c r="B25" s="1" t="s">
        <v>6</v>
      </c>
      <c r="C25" s="1">
        <v>215.86</v>
      </c>
      <c r="D25">
        <v>9</v>
      </c>
      <c r="E25" s="1">
        <v>3.976</v>
      </c>
      <c r="F25" s="7">
        <v>3</v>
      </c>
    </row>
    <row r="26" spans="1:8" x14ac:dyDescent="0.25">
      <c r="A26" s="5" t="s">
        <v>17</v>
      </c>
      <c r="B26" s="1" t="s">
        <v>7</v>
      </c>
      <c r="C26" s="1">
        <v>208.59</v>
      </c>
      <c r="D26">
        <v>8</v>
      </c>
      <c r="E26" s="22">
        <v>4.01</v>
      </c>
      <c r="F26" s="7">
        <v>4</v>
      </c>
    </row>
    <row r="27" spans="1:8" x14ac:dyDescent="0.25">
      <c r="A27" s="5" t="s">
        <v>18</v>
      </c>
      <c r="B27" s="1" t="s">
        <v>11</v>
      </c>
      <c r="C27" s="1">
        <v>191</v>
      </c>
      <c r="D27">
        <v>7</v>
      </c>
      <c r="E27" s="1">
        <v>4.0519999999999996</v>
      </c>
      <c r="F27" s="7">
        <v>5</v>
      </c>
    </row>
    <row r="28" spans="1:8" x14ac:dyDescent="0.25">
      <c r="A28" s="5" t="s">
        <v>19</v>
      </c>
      <c r="B28" s="1" t="s">
        <v>10</v>
      </c>
      <c r="C28" s="1">
        <v>188.3</v>
      </c>
      <c r="D28">
        <v>6</v>
      </c>
      <c r="E28" s="1">
        <v>4.1340000000000003</v>
      </c>
      <c r="F28" s="7">
        <v>7</v>
      </c>
    </row>
    <row r="29" spans="1:8" x14ac:dyDescent="0.25">
      <c r="A29" s="5" t="s">
        <v>20</v>
      </c>
      <c r="B29" s="1" t="s">
        <v>9</v>
      </c>
      <c r="C29" s="1">
        <v>155</v>
      </c>
      <c r="D29">
        <v>5</v>
      </c>
      <c r="E29" s="1">
        <v>4.0720000000000001</v>
      </c>
      <c r="F29" s="7">
        <v>6</v>
      </c>
    </row>
    <row r="30" spans="1:8" x14ac:dyDescent="0.25">
      <c r="A30" s="5" t="s">
        <v>21</v>
      </c>
      <c r="B30" s="1" t="s">
        <v>4</v>
      </c>
      <c r="C30" s="1">
        <v>132</v>
      </c>
      <c r="D30">
        <v>5</v>
      </c>
      <c r="E30" s="1">
        <v>3.952</v>
      </c>
      <c r="F30" s="7">
        <v>1</v>
      </c>
    </row>
    <row r="33" spans="1:10" ht="18.75" x14ac:dyDescent="0.3">
      <c r="A33" s="25" t="s">
        <v>13</v>
      </c>
      <c r="B33" s="25"/>
      <c r="C33" s="25"/>
      <c r="D33" s="25"/>
      <c r="E33" s="25"/>
      <c r="F33" s="25"/>
      <c r="G33" s="25"/>
      <c r="H33" s="12"/>
    </row>
    <row r="34" spans="1:10" x14ac:dyDescent="0.25">
      <c r="A34" s="3" t="s">
        <v>0</v>
      </c>
      <c r="B34" s="3" t="s">
        <v>1</v>
      </c>
      <c r="C34" s="3" t="s">
        <v>2</v>
      </c>
      <c r="D34" s="3" t="s">
        <v>12</v>
      </c>
      <c r="E34" s="3" t="s">
        <v>3</v>
      </c>
      <c r="F34" s="24" t="s">
        <v>28</v>
      </c>
    </row>
    <row r="35" spans="1:10" x14ac:dyDescent="0.25">
      <c r="A35" s="5" t="s">
        <v>15</v>
      </c>
      <c r="B35" s="1" t="s">
        <v>4</v>
      </c>
      <c r="C35" s="1">
        <v>219.37</v>
      </c>
      <c r="D35">
        <v>11</v>
      </c>
      <c r="E35" s="22">
        <v>3.9159999999999999</v>
      </c>
      <c r="F35" s="7">
        <v>1</v>
      </c>
      <c r="J35" s="1"/>
    </row>
    <row r="36" spans="1:10" x14ac:dyDescent="0.25">
      <c r="A36" s="5" t="s">
        <v>16</v>
      </c>
      <c r="B36" s="1" t="s">
        <v>5</v>
      </c>
      <c r="C36" s="1">
        <v>218.95</v>
      </c>
      <c r="D36">
        <v>9</v>
      </c>
      <c r="E36" s="22">
        <v>3.9969999999999999</v>
      </c>
      <c r="F36" s="7">
        <v>4</v>
      </c>
      <c r="J36" s="1"/>
    </row>
    <row r="37" spans="1:10" x14ac:dyDescent="0.25">
      <c r="A37" s="5" t="s">
        <v>17</v>
      </c>
      <c r="B37" s="1" t="s">
        <v>6</v>
      </c>
      <c r="C37" s="1">
        <v>216.25</v>
      </c>
      <c r="D37">
        <v>8</v>
      </c>
      <c r="E37" s="22">
        <v>3.9689999999999999</v>
      </c>
      <c r="F37" s="7">
        <v>3</v>
      </c>
    </row>
    <row r="38" spans="1:10" x14ac:dyDescent="0.25">
      <c r="A38" s="5" t="s">
        <v>18</v>
      </c>
      <c r="B38" s="1" t="s">
        <v>7</v>
      </c>
      <c r="C38" s="1">
        <v>213.19</v>
      </c>
      <c r="D38">
        <v>7</v>
      </c>
      <c r="E38" s="22">
        <v>3.9569999999999999</v>
      </c>
      <c r="F38" s="7">
        <v>2</v>
      </c>
    </row>
    <row r="39" spans="1:10" x14ac:dyDescent="0.25">
      <c r="A39" s="5" t="s">
        <v>19</v>
      </c>
      <c r="B39" s="1" t="s">
        <v>8</v>
      </c>
      <c r="C39" s="1">
        <v>211.82</v>
      </c>
      <c r="D39">
        <v>6</v>
      </c>
      <c r="E39" s="22">
        <v>3.117</v>
      </c>
      <c r="F39" s="23" t="s">
        <v>27</v>
      </c>
    </row>
    <row r="40" spans="1:10" x14ac:dyDescent="0.25">
      <c r="A40" s="5" t="s">
        <v>20</v>
      </c>
      <c r="B40" s="1" t="s">
        <v>9</v>
      </c>
      <c r="C40" s="1">
        <v>211.53</v>
      </c>
      <c r="D40">
        <v>5</v>
      </c>
      <c r="E40" s="22">
        <v>4.1100000000000003</v>
      </c>
      <c r="F40" s="7">
        <v>6</v>
      </c>
    </row>
    <row r="41" spans="1:10" x14ac:dyDescent="0.25">
      <c r="A41" s="5" t="s">
        <v>21</v>
      </c>
      <c r="B41" s="1" t="s">
        <v>10</v>
      </c>
      <c r="C41" s="1">
        <v>189.05</v>
      </c>
      <c r="D41">
        <v>4</v>
      </c>
      <c r="E41" s="22">
        <v>4.0629999999999997</v>
      </c>
      <c r="F41" s="7">
        <v>5</v>
      </c>
    </row>
    <row r="42" spans="1:10" x14ac:dyDescent="0.25">
      <c r="A42" s="5" t="s">
        <v>22</v>
      </c>
      <c r="B42" s="1" t="s">
        <v>11</v>
      </c>
      <c r="C42" s="4">
        <v>138</v>
      </c>
      <c r="D42">
        <v>3</v>
      </c>
      <c r="E42" s="22">
        <v>4.1159999999999997</v>
      </c>
      <c r="F42" s="7">
        <v>7</v>
      </c>
    </row>
    <row r="45" spans="1:10" ht="18.75" x14ac:dyDescent="0.3">
      <c r="A45" s="25" t="s">
        <v>14</v>
      </c>
      <c r="B45" s="25"/>
      <c r="C45" s="25"/>
      <c r="D45" s="25"/>
      <c r="E45" s="25"/>
      <c r="F45" s="25"/>
      <c r="G45" s="25"/>
      <c r="H45" s="12"/>
    </row>
    <row r="46" spans="1:10" s="2" customFormat="1" x14ac:dyDescent="0.25">
      <c r="A46" s="3" t="s">
        <v>0</v>
      </c>
      <c r="B46" s="3" t="s">
        <v>1</v>
      </c>
      <c r="C46" s="3" t="s">
        <v>2</v>
      </c>
      <c r="D46" s="3" t="s">
        <v>12</v>
      </c>
      <c r="E46" s="3" t="s">
        <v>3</v>
      </c>
      <c r="F46" s="24" t="s">
        <v>28</v>
      </c>
      <c r="I46" s="8"/>
    </row>
    <row r="47" spans="1:10" s="2" customFormat="1" x14ac:dyDescent="0.25">
      <c r="A47" s="5" t="s">
        <v>15</v>
      </c>
      <c r="B47" s="1" t="s">
        <v>4</v>
      </c>
      <c r="C47" s="1">
        <v>216.32</v>
      </c>
      <c r="D47" s="1">
        <v>11</v>
      </c>
      <c r="E47" s="1">
        <v>3.9729999999999999</v>
      </c>
      <c r="F47" s="7">
        <v>1</v>
      </c>
      <c r="I47" s="8"/>
    </row>
    <row r="48" spans="1:10" s="2" customFormat="1" x14ac:dyDescent="0.25">
      <c r="A48" s="5" t="s">
        <v>16</v>
      </c>
      <c r="B48" s="1" t="s">
        <v>6</v>
      </c>
      <c r="C48" s="1">
        <v>215.56</v>
      </c>
      <c r="D48" s="1">
        <v>9</v>
      </c>
      <c r="E48" s="1">
        <v>3.996</v>
      </c>
      <c r="F48" s="7">
        <v>4</v>
      </c>
      <c r="I48" s="8"/>
    </row>
    <row r="49" spans="1:9" s="2" customFormat="1" x14ac:dyDescent="0.25">
      <c r="A49" s="5" t="s">
        <v>17</v>
      </c>
      <c r="B49" s="1" t="s">
        <v>11</v>
      </c>
      <c r="C49" s="1">
        <v>214.82</v>
      </c>
      <c r="D49" s="1">
        <v>9</v>
      </c>
      <c r="E49" s="1">
        <v>3.9729999999999999</v>
      </c>
      <c r="F49" s="7">
        <v>2</v>
      </c>
      <c r="I49" s="8"/>
    </row>
    <row r="50" spans="1:9" s="2" customFormat="1" x14ac:dyDescent="0.25">
      <c r="A50" s="5" t="s">
        <v>18</v>
      </c>
      <c r="B50" s="1" t="s">
        <v>9</v>
      </c>
      <c r="C50" s="1">
        <v>213.81</v>
      </c>
      <c r="D50" s="1">
        <v>8</v>
      </c>
      <c r="E50" s="1">
        <v>4.0510000000000002</v>
      </c>
      <c r="F50" s="7">
        <v>5</v>
      </c>
      <c r="I50" s="8"/>
    </row>
    <row r="51" spans="1:9" s="2" customFormat="1" x14ac:dyDescent="0.25">
      <c r="A51" s="5" t="s">
        <v>19</v>
      </c>
      <c r="B51" s="1" t="s">
        <v>8</v>
      </c>
      <c r="C51" s="1">
        <v>205.32</v>
      </c>
      <c r="D51" s="1">
        <v>7</v>
      </c>
      <c r="E51" s="1">
        <v>4.0650000000000004</v>
      </c>
      <c r="F51" s="7">
        <v>6</v>
      </c>
      <c r="I51" s="8"/>
    </row>
    <row r="52" spans="1:9" s="2" customFormat="1" x14ac:dyDescent="0.25">
      <c r="A52" s="5" t="s">
        <v>20</v>
      </c>
      <c r="B52" s="1" t="s">
        <v>5</v>
      </c>
      <c r="C52" s="4">
        <v>171</v>
      </c>
      <c r="D52" s="1">
        <v>6</v>
      </c>
      <c r="E52" s="1">
        <v>3.9849999999999999</v>
      </c>
      <c r="F52" s="7">
        <v>3</v>
      </c>
      <c r="I52" s="8"/>
    </row>
  </sheetData>
  <mergeCells count="5">
    <mergeCell ref="A1:I1"/>
    <mergeCell ref="A33:G33"/>
    <mergeCell ref="A45:G45"/>
    <mergeCell ref="A22:G22"/>
    <mergeCell ref="A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Marty_M</dc:creator>
  <cp:lastModifiedBy>Marty</cp:lastModifiedBy>
  <dcterms:created xsi:type="dcterms:W3CDTF">2013-02-13T22:02:33Z</dcterms:created>
  <dcterms:modified xsi:type="dcterms:W3CDTF">2013-05-02T21:42:10Z</dcterms:modified>
</cp:coreProperties>
</file>