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bharriger/Desktop/"/>
    </mc:Choice>
  </mc:AlternateContent>
  <xr:revisionPtr revIDLastSave="0" documentId="13_ncr:1_{451C521D-CD4A-CE4A-B8F3-298050720F22}" xr6:coauthVersionLast="47" xr6:coauthVersionMax="47" xr10:uidLastSave="{00000000-0000-0000-0000-000000000000}"/>
  <bookViews>
    <workbookView xWindow="23080" yWindow="3720" windowWidth="32000" windowHeight="34480" activeTab="4" xr2:uid="{ABFC0769-A81E-1741-97B6-A947DCECCD37}"/>
  </bookViews>
  <sheets>
    <sheet name="1966 Targa Florio" sheetId="1" r:id="rId1"/>
    <sheet name="1967 Targa Florio" sheetId="3" r:id="rId2"/>
    <sheet name="1968 Targa Florio" sheetId="5" r:id="rId3"/>
    <sheet name="1969 Targa Florio" sheetId="6" r:id="rId4"/>
    <sheet name="All Years" sheetId="2" r:id="rId5"/>
  </sheets>
  <definedNames>
    <definedName name="_xlnm._FilterDatabase" localSheetId="0" hidden="1">'1966 Targa Florio'!$A$1:$C$39</definedName>
    <definedName name="_xlnm._FilterDatabase" localSheetId="1" hidden="1">'1967 Targa Florio'!$A$1:$C$53</definedName>
    <definedName name="_xlnm._FilterDatabase" localSheetId="2" hidden="1">'1968 Targa Florio'!$A$1:$C$46</definedName>
    <definedName name="_xlnm._FilterDatabase" localSheetId="3" hidden="1">'1969 Targa Florio'!$A$1:$C$56</definedName>
    <definedName name="Year_1966">'1966 Targa Florio'!$A$2:$C$39</definedName>
    <definedName name="Year_1967">'1967 Targa Florio'!$A$2:$C$53</definedName>
    <definedName name="Year_1968">'1968 Targa Florio'!$A$2:$C$46</definedName>
    <definedName name="Year_1969">'1969 Targa Florio'!$A$2:$C$56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" i="2" l="1"/>
  <c r="E4" i="2"/>
  <c r="E5" i="2"/>
  <c r="E6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64" i="2"/>
  <c r="E65" i="2"/>
  <c r="E66" i="2"/>
  <c r="E67" i="2"/>
  <c r="E68" i="2"/>
  <c r="E69" i="2"/>
  <c r="E70" i="2"/>
  <c r="E71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101" i="2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19" i="2"/>
  <c r="F4" i="2"/>
  <c r="F5" i="2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3" i="2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3" i="2"/>
  <c r="C4" i="2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C49" i="2"/>
  <c r="C50" i="2"/>
  <c r="C51" i="2"/>
  <c r="C52" i="2"/>
  <c r="C53" i="2"/>
  <c r="C54" i="2"/>
  <c r="C55" i="2"/>
  <c r="C56" i="2"/>
  <c r="C57" i="2"/>
  <c r="C58" i="2"/>
  <c r="C59" i="2"/>
  <c r="C60" i="2"/>
  <c r="C61" i="2"/>
  <c r="C62" i="2"/>
  <c r="C63" i="2"/>
  <c r="C64" i="2"/>
  <c r="C65" i="2"/>
  <c r="C66" i="2"/>
  <c r="C67" i="2"/>
  <c r="C68" i="2"/>
  <c r="C69" i="2"/>
  <c r="C70" i="2"/>
  <c r="C71" i="2"/>
  <c r="C72" i="2"/>
  <c r="C73" i="2"/>
  <c r="C74" i="2"/>
  <c r="C75" i="2"/>
  <c r="C76" i="2"/>
  <c r="C77" i="2"/>
  <c r="C78" i="2"/>
  <c r="C79" i="2"/>
  <c r="C80" i="2"/>
  <c r="C81" i="2"/>
  <c r="C82" i="2"/>
  <c r="C83" i="2"/>
  <c r="C84" i="2"/>
  <c r="C85" i="2"/>
  <c r="C86" i="2"/>
  <c r="C87" i="2"/>
  <c r="C88" i="2"/>
  <c r="C89" i="2"/>
  <c r="C90" i="2"/>
  <c r="C91" i="2"/>
  <c r="C92" i="2"/>
  <c r="C93" i="2"/>
  <c r="C94" i="2"/>
  <c r="C95" i="2"/>
  <c r="C96" i="2"/>
  <c r="C97" i="2"/>
  <c r="C98" i="2"/>
  <c r="C99" i="2"/>
  <c r="C100" i="2"/>
  <c r="C101" i="2"/>
  <c r="C102" i="2"/>
  <c r="C103" i="2"/>
  <c r="C104" i="2"/>
  <c r="C105" i="2"/>
  <c r="C106" i="2"/>
  <c r="C107" i="2"/>
  <c r="C108" i="2"/>
  <c r="C109" i="2"/>
  <c r="C110" i="2"/>
  <c r="C111" i="2"/>
  <c r="C112" i="2"/>
  <c r="C113" i="2"/>
  <c r="C114" i="2"/>
  <c r="C115" i="2"/>
  <c r="C116" i="2"/>
  <c r="C117" i="2"/>
  <c r="C118" i="2"/>
  <c r="C119" i="2"/>
  <c r="C3" i="2"/>
</calcChain>
</file>

<file path=xl/sharedStrings.xml><?xml version="1.0" encoding="utf-8"?>
<sst xmlns="http://schemas.openxmlformats.org/spreadsheetml/2006/main" count="514" uniqueCount="139">
  <si>
    <t>Car</t>
  </si>
  <si>
    <t>Group</t>
  </si>
  <si>
    <t>Sports 2000</t>
  </si>
  <si>
    <t>Prototype 2000</t>
  </si>
  <si>
    <t>Sports 1600</t>
  </si>
  <si>
    <t>Porsche 906</t>
  </si>
  <si>
    <t>Alpine A110 Renault</t>
  </si>
  <si>
    <t>Sports 1300</t>
  </si>
  <si>
    <t>MG B</t>
  </si>
  <si>
    <t>Grand Touring +1600</t>
  </si>
  <si>
    <t>Alfa Romeo Giulia TZ2</t>
  </si>
  <si>
    <t>Lancia Fulvia HF</t>
  </si>
  <si>
    <t>Grand Touring 1300</t>
  </si>
  <si>
    <t>Sports +2000</t>
  </si>
  <si>
    <t>Ferrari 250LM </t>
  </si>
  <si>
    <t>Prototype +2000</t>
  </si>
  <si>
    <t>Austin-Healey Sprite</t>
  </si>
  <si>
    <t>ASA 411</t>
  </si>
  <si>
    <t>Alfa Romeo Giulia TZ</t>
  </si>
  <si>
    <t>Porsche 911</t>
  </si>
  <si>
    <t>Alfa Romeo Giulietta SZ</t>
  </si>
  <si>
    <t>Abarth-Simca 1300 Bialbero</t>
  </si>
  <si>
    <t>Porsche 356SC</t>
  </si>
  <si>
    <t>Grand Touring 1600</t>
  </si>
  <si>
    <t>Porsche 904 GTS</t>
  </si>
  <si>
    <t>Alfa Romeo Giulietta Sprint</t>
  </si>
  <si>
    <t>Abarth 1300 OT</t>
  </si>
  <si>
    <t>OSCA MT4 1500</t>
  </si>
  <si>
    <t>Austin-Healey 3000</t>
  </si>
  <si>
    <t>Glas 1304 TS</t>
  </si>
  <si>
    <t>Bizzarini GT Strada 5300</t>
  </si>
  <si>
    <t>Shelby Cobra 427</t>
  </si>
  <si>
    <t>Porsche 356B Carrera 2</t>
  </si>
  <si>
    <t>Austin-Healey Sebring Sprite Coupé</t>
  </si>
  <si>
    <t>Alfa Romeo GTA</t>
  </si>
  <si>
    <t>Alfa Romeo Giulia</t>
  </si>
  <si>
    <t>Ferrari 250LM</t>
  </si>
  <si>
    <t>Lancia Flaminia Zagato</t>
  </si>
  <si>
    <t>Alfa Romeo</t>
  </si>
  <si>
    <t>Ferrari Dino 206S</t>
  </si>
  <si>
    <t>Ford GT40</t>
  </si>
  <si>
    <t>Ferrari 275 GTB/C</t>
  </si>
  <si>
    <t>Ferrari 500 Testa Rossa C</t>
  </si>
  <si>
    <t>Ferrari 250 GTO 64</t>
  </si>
  <si>
    <t>Ferrari 330P3</t>
  </si>
  <si>
    <t>Porsche 904/6</t>
  </si>
  <si>
    <t>Alfa Romeo T33</t>
  </si>
  <si>
    <t>Prototype 1000</t>
  </si>
  <si>
    <t>Fiat-Abarth 1000SP</t>
  </si>
  <si>
    <t>Ferrari 275 GTB/2</t>
  </si>
  <si>
    <t>Porsche 904</t>
  </si>
  <si>
    <t>Grand Touring 2000</t>
  </si>
  <si>
    <t>Porsche 911S</t>
  </si>
  <si>
    <t>Grand Touring +2000</t>
  </si>
  <si>
    <t>Ferrari 275 GTB</t>
  </si>
  <si>
    <t>Shelby GT350</t>
  </si>
  <si>
    <t>Lotus 23 Giannini</t>
  </si>
  <si>
    <t>Ferrari 275 GTB/4</t>
  </si>
  <si>
    <t>Fiat Dino</t>
  </si>
  <si>
    <t>Marcos Mini GT</t>
  </si>
  <si>
    <t>Fiat-Abarth 1000S</t>
  </si>
  <si>
    <t>Sports 1000</t>
  </si>
  <si>
    <t>Alpine A210 Renault</t>
  </si>
  <si>
    <t>Renault R8 Gordini</t>
  </si>
  <si>
    <t>Austin Mini-Cooper S</t>
  </si>
  <si>
    <t>Abarth 2000S</t>
  </si>
  <si>
    <t>Alfa Romeo Giulia Sprint GT</t>
  </si>
  <si>
    <t>Porsche 356</t>
  </si>
  <si>
    <t>Moretti 850 Fiat</t>
  </si>
  <si>
    <t>Fiat 124 Sport</t>
  </si>
  <si>
    <t>MG BGT</t>
  </si>
  <si>
    <t>Lancia Fulvia HF Special</t>
  </si>
  <si>
    <t>Austin-Healey Sebring Sprite Mk.1</t>
  </si>
  <si>
    <t>Year</t>
  </si>
  <si>
    <t>Porsche 910/8</t>
  </si>
  <si>
    <t>Porsche 910</t>
  </si>
  <si>
    <t>Ferrari Dino 206P</t>
  </si>
  <si>
    <t>Chaparral 2F</t>
  </si>
  <si>
    <t>Ferrari 330P3/412P</t>
  </si>
  <si>
    <t>Ferrari 250 GT SWB</t>
  </si>
  <si>
    <t>Lola T70 Mk.3 Chevrolet</t>
  </si>
  <si>
    <t>Ferrari 330P4</t>
  </si>
  <si>
    <t>Ferrari Dino 206SP</t>
  </si>
  <si>
    <t>Prototype 3000</t>
  </si>
  <si>
    <t>Serenissima Mk.168 ATS</t>
  </si>
  <si>
    <t>Lancia Fulvia Sport</t>
  </si>
  <si>
    <t>Sports 5000</t>
  </si>
  <si>
    <t>Fournier-Marcadier Renault</t>
  </si>
  <si>
    <t>BMW</t>
  </si>
  <si>
    <t>Lotus - Renault</t>
  </si>
  <si>
    <t>Cianfriglia - Fiat</t>
  </si>
  <si>
    <t>Hillman Imp</t>
  </si>
  <si>
    <t>Alfa Romeo 1750</t>
  </si>
  <si>
    <t>Porsche 911T</t>
  </si>
  <si>
    <t>Alfa Romeo Duetto</t>
  </si>
  <si>
    <t>Alfa Romeo Giulia Spider</t>
  </si>
  <si>
    <t>Lotus Europa Renault</t>
  </si>
  <si>
    <t>Fiat 124 Spider</t>
  </si>
  <si>
    <t>Chevron B8 Climax</t>
  </si>
  <si>
    <t>Alfa Romeo Giulia SS</t>
  </si>
  <si>
    <t>Alfa Romeo T33/2</t>
  </si>
  <si>
    <t>De Sanctis - Ford Cosworth</t>
  </si>
  <si>
    <t>Porsche 356C</t>
  </si>
  <si>
    <t>Fiat-Moretti 1000SS</t>
  </si>
  <si>
    <t>Minimach Cooper-BMC</t>
  </si>
  <si>
    <t>Matra Djet 6</t>
  </si>
  <si>
    <t>Nomad Mk.1 Ford</t>
  </si>
  <si>
    <t>Lancia Fulvia Zagato</t>
  </si>
  <si>
    <t>Porsche 907</t>
  </si>
  <si>
    <t>Ginetta G12</t>
  </si>
  <si>
    <t>Abarth 1000</t>
  </si>
  <si>
    <t>Ferrari Dino</t>
  </si>
  <si>
    <t>Fiat 124</t>
  </si>
  <si>
    <t>Porsche 908/02</t>
  </si>
  <si>
    <t>Unipower GT BMC</t>
  </si>
  <si>
    <t>Nomad Mk.1 BRM</t>
  </si>
  <si>
    <t>Fournier-Marcadier - Renault-Gordini</t>
  </si>
  <si>
    <t>Abarth-Simca 2000 Bialbero</t>
  </si>
  <si>
    <t>Abarth 2000SP</t>
  </si>
  <si>
    <t>Abarth-Simca 1300</t>
  </si>
  <si>
    <t>Porsche 911R</t>
  </si>
  <si>
    <t>ATS 1000SP Ford-Cosworth</t>
  </si>
  <si>
    <t>Triumph TR5</t>
  </si>
  <si>
    <t>Nomad Mk.2 BRM</t>
  </si>
  <si>
    <t>Lancia Fulvia HF Zagato</t>
  </si>
  <si>
    <t>De Sanctis - Ford</t>
  </si>
  <si>
    <t>Lancia Fulvia HF F&amp;M Special Spider</t>
  </si>
  <si>
    <t>Osca GT1600 Fiat</t>
  </si>
  <si>
    <t>Costin-Nathan GT Hillman</t>
  </si>
  <si>
    <t>Alfa Romeo T33/2.5 Spyder</t>
  </si>
  <si>
    <t>Bertone Racer Fiat</t>
  </si>
  <si>
    <t>Chevron B8 BMW</t>
  </si>
  <si>
    <t>Fiat-Abarth 1000 OT</t>
  </si>
  <si>
    <t>Lancia Fulvia HF-FM Special Spider</t>
  </si>
  <si>
    <t>Lola T70 Mk.3B Chevrolet</t>
  </si>
  <si>
    <t>1966</t>
  </si>
  <si>
    <t>1967</t>
  </si>
  <si>
    <t>1968</t>
  </si>
  <si>
    <t>1969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</si>
</sst>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2"/>
      <color rgb="FF006100"/>
      <name val="Aptos Narrow"/>
      <family val="2"/>
      <scheme val="minor"/>
    </font>
    <font>
      <sz val="12"/>
      <color rgb="FF9C0006"/>
      <name val="Aptos Narrow"/>
      <family val="2"/>
      <scheme val="minor"/>
    </font>
    <font>
      <sz val="12"/>
      <color rgb="FF9C5700"/>
      <name val="Aptos Narrow"/>
      <family val="2"/>
      <scheme val="minor"/>
    </font>
    <font>
      <sz val="12"/>
      <color rgb="FF3F3F76"/>
      <name val="Aptos Narrow"/>
      <family val="2"/>
      <scheme val="minor"/>
    </font>
    <font>
      <b/>
      <sz val="12"/>
      <color rgb="FF3F3F3F"/>
      <name val="Aptos Narrow"/>
      <family val="2"/>
      <scheme val="minor"/>
    </font>
    <font>
      <b/>
      <sz val="12"/>
      <color rgb="FFFA7D00"/>
      <name val="Aptos Narrow"/>
      <family val="2"/>
      <scheme val="minor"/>
    </font>
    <font>
      <sz val="12"/>
      <color rgb="FFFA7D0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rgb="FFFF0000"/>
      <name val="Aptos Narrow"/>
      <family val="2"/>
      <scheme val="minor"/>
    </font>
    <font>
      <i/>
      <sz val="12"/>
      <color rgb="FF7F7F7F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rgb="FF000000"/>
      <name val="Aptos Narrow"/>
      <family val="2"/>
      <scheme val="minor"/>
    </font>
    <font>
      <b/>
      <sz val="12"/>
      <color rgb="FF000000"/>
      <name val="Arial"/>
      <family val="2"/>
    </font>
    <font>
      <sz val="12"/>
      <color rgb="FF000000"/>
      <name val="Arial CE"/>
    </font>
    <font>
      <sz val="12"/>
      <color rgb="FF000000"/>
      <name val="Arial"/>
      <family val="2"/>
    </font>
    <font>
      <sz val="14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2">
    <xf numFmtId="0" fontId="0" fillId="0" borderId="0" xfId="0"/>
    <xf numFmtId="0" fontId="18" fillId="33" borderId="0" xfId="0" applyFont="1" applyFill="1"/>
    <xf numFmtId="0" fontId="18" fillId="33" borderId="11" xfId="0" applyFont="1" applyFill="1" applyBorder="1"/>
    <xf numFmtId="0" fontId="19" fillId="33" borderId="10" xfId="0" applyFont="1" applyFill="1" applyBorder="1" applyAlignment="1">
      <alignment horizontal="left" wrapText="1"/>
    </xf>
    <xf numFmtId="0" fontId="20" fillId="33" borderId="10" xfId="0" applyFont="1" applyFill="1" applyBorder="1" applyAlignment="1">
      <alignment horizontal="left" wrapText="1"/>
    </xf>
    <xf numFmtId="0" fontId="19" fillId="33" borderId="10" xfId="0" applyFont="1" applyFill="1" applyBorder="1" applyAlignment="1">
      <alignment horizontal="center" wrapText="1"/>
    </xf>
    <xf numFmtId="0" fontId="20" fillId="33" borderId="10" xfId="0" applyFont="1" applyFill="1" applyBorder="1" applyAlignment="1">
      <alignment horizontal="center" wrapText="1"/>
    </xf>
    <xf numFmtId="1" fontId="20" fillId="33" borderId="10" xfId="0" applyNumberFormat="1" applyFont="1" applyFill="1" applyBorder="1" applyAlignment="1">
      <alignment horizontal="right" wrapText="1"/>
    </xf>
    <xf numFmtId="0" fontId="21" fillId="33" borderId="10" xfId="0" applyFont="1" applyFill="1" applyBorder="1" applyAlignment="1">
      <alignment horizontal="left" wrapText="1"/>
    </xf>
    <xf numFmtId="1" fontId="21" fillId="33" borderId="10" xfId="0" applyNumberFormat="1" applyFont="1" applyFill="1" applyBorder="1" applyAlignment="1">
      <alignment horizontal="right" wrapText="1"/>
    </xf>
    <xf numFmtId="0" fontId="0" fillId="35" borderId="16" xfId="0" applyFill="1" applyBorder="1"/>
    <xf numFmtId="0" fontId="0" fillId="35" borderId="12" xfId="0" applyFill="1" applyBorder="1" applyAlignment="1">
      <alignment horizontal="center"/>
    </xf>
    <xf numFmtId="0" fontId="0" fillId="35" borderId="17" xfId="0" applyFill="1" applyBorder="1" applyAlignment="1">
      <alignment horizontal="center"/>
    </xf>
    <xf numFmtId="0" fontId="0" fillId="36" borderId="16" xfId="0" applyFill="1" applyBorder="1"/>
    <xf numFmtId="0" fontId="0" fillId="36" borderId="12" xfId="0" applyFill="1" applyBorder="1" applyAlignment="1">
      <alignment horizontal="center"/>
    </xf>
    <xf numFmtId="0" fontId="0" fillId="36" borderId="17" xfId="0" applyFill="1" applyBorder="1" applyAlignment="1">
      <alignment horizontal="center"/>
    </xf>
    <xf numFmtId="0" fontId="0" fillId="35" borderId="18" xfId="0" applyFill="1" applyBorder="1"/>
    <xf numFmtId="0" fontId="0" fillId="35" borderId="19" xfId="0" applyFill="1" applyBorder="1" applyAlignment="1">
      <alignment horizontal="center"/>
    </xf>
    <xf numFmtId="0" fontId="0" fillId="35" borderId="20" xfId="0" applyFill="1" applyBorder="1" applyAlignment="1">
      <alignment horizontal="center"/>
    </xf>
    <xf numFmtId="0" fontId="22" fillId="34" borderId="13" xfId="0" applyFont="1" applyFill="1" applyBorder="1"/>
    <xf numFmtId="0" fontId="22" fillId="34" borderId="14" xfId="0" applyFont="1" applyFill="1" applyBorder="1" applyAlignment="1">
      <alignment horizontal="center"/>
    </xf>
    <xf numFmtId="0" fontId="22" fillId="34" borderId="15" xfId="0" applyFont="1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7">
    <dxf>
      <font>
        <strike val="0"/>
        <outline val="0"/>
        <shadow val="0"/>
        <u val="none"/>
        <vertAlign val="baseline"/>
        <sz val="14"/>
        <color theme="1"/>
        <name val="Aptos Narrow"/>
        <family val="2"/>
        <scheme val="minor"/>
      </font>
      <fill>
        <patternFill patternType="solid">
          <fgColor indexed="64"/>
          <bgColor theme="0" tint="-0.14999847407452621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theme="9"/>
      </font>
      <fill>
        <patternFill>
          <bgColor theme="9"/>
        </patternFill>
      </fill>
    </dxf>
    <dxf>
      <font>
        <color theme="9"/>
      </font>
      <fill>
        <patternFill>
          <bgColor theme="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9"/>
      </font>
      <fill>
        <patternFill>
          <bgColor theme="9"/>
        </patternFill>
      </fill>
    </dxf>
    <dxf>
      <font>
        <color theme="9"/>
      </font>
      <fill>
        <patternFill>
          <bgColor theme="9"/>
        </patternFill>
      </fill>
    </dxf>
    <dxf>
      <font>
        <color theme="9"/>
      </font>
      <fill>
        <patternFill>
          <bgColor theme="9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70C0"/>
      </font>
      <fill>
        <patternFill>
          <bgColor rgb="FF0070C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391A32B-F123-5349-A264-4BCFB6FC2EEC}" name="Table2" displayName="Table2" ref="B2:F119" totalsRowShown="0" headerRowDxfId="0" headerRowBorderDxfId="7" tableBorderDxfId="8" totalsRowBorderDxfId="6">
  <autoFilter ref="B2:F119" xr:uid="{0391A32B-F123-5349-A264-4BCFB6FC2EEC}"/>
  <tableColumns count="5">
    <tableColumn id="1" xr3:uid="{8B9CBEAF-C3A6-004E-AA37-DED5FED9572B}" name="Car" dataDxfId="5"/>
    <tableColumn id="2" xr3:uid="{2D62CB2D-ED18-8444-A2D1-9240A5FB501E}" name="1966" dataDxfId="4">
      <calculatedColumnFormula>IF(ISNA(VLOOKUP($B3,Year_1966,1,FALSE)),"","X")</calculatedColumnFormula>
    </tableColumn>
    <tableColumn id="3" xr3:uid="{EA6A34C2-49CF-B343-8F75-7D7CEF9BEFD4}" name="1967" dataDxfId="3">
      <calculatedColumnFormula>IF(ISNA(VLOOKUP($B3,Year_1967,1,FALSE)),"","X")</calculatedColumnFormula>
    </tableColumn>
    <tableColumn id="4" xr3:uid="{CD2D379F-B831-5D4F-BE17-36D30F89040B}" name="1968" dataDxfId="2">
      <calculatedColumnFormula>IF(ISNA(VLOOKUP($B3,Year_1968,1,FALSE)),"","X")</calculatedColumnFormula>
    </tableColumn>
    <tableColumn id="5" xr3:uid="{22BE0F5E-F6DE-3643-8487-059ABE7CE5B7}" name="1969" dataDxfId="1">
      <calculatedColumnFormula>IF(ISNA(VLOOKUP($B3,Year_1969,1,FALSE)),"","X")</calculatedColumnFormula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BAF6BE-A6FB-D045-AC82-DD7F02D15F37}">
  <dimension ref="A1:C117"/>
  <sheetViews>
    <sheetView showGridLines="0" zoomScale="120" zoomScaleNormal="120" workbookViewId="0"/>
  </sheetViews>
  <sheetFormatPr baseColWidth="10" defaultRowHeight="16"/>
  <cols>
    <col min="1" max="1" width="38.33203125" style="1" bestFit="1" customWidth="1"/>
    <col min="2" max="2" width="20.83203125" style="1" bestFit="1" customWidth="1"/>
    <col min="3" max="16384" width="10.83203125" style="1"/>
  </cols>
  <sheetData>
    <row r="1" spans="1:3" ht="17">
      <c r="A1" s="3" t="s">
        <v>0</v>
      </c>
      <c r="B1" s="3" t="s">
        <v>1</v>
      </c>
      <c r="C1" s="5" t="s">
        <v>73</v>
      </c>
    </row>
    <row r="2" spans="1:3" ht="17">
      <c r="A2" s="4" t="s">
        <v>26</v>
      </c>
      <c r="B2" s="4" t="s">
        <v>7</v>
      </c>
      <c r="C2" s="6">
        <v>1966</v>
      </c>
    </row>
    <row r="3" spans="1:3" ht="17">
      <c r="A3" s="4" t="s">
        <v>21</v>
      </c>
      <c r="B3" s="4" t="s">
        <v>7</v>
      </c>
      <c r="C3" s="6">
        <v>1966</v>
      </c>
    </row>
    <row r="4" spans="1:3" ht="17">
      <c r="A4" s="4" t="s">
        <v>38</v>
      </c>
      <c r="B4" s="4" t="s">
        <v>3</v>
      </c>
      <c r="C4" s="6">
        <v>1966</v>
      </c>
    </row>
    <row r="5" spans="1:3" ht="17">
      <c r="A5" s="4" t="s">
        <v>35</v>
      </c>
      <c r="B5" s="4" t="s">
        <v>23</v>
      </c>
      <c r="C5" s="6">
        <v>1966</v>
      </c>
    </row>
    <row r="6" spans="1:3" ht="17">
      <c r="A6" s="4" t="s">
        <v>18</v>
      </c>
      <c r="B6" s="4" t="s">
        <v>4</v>
      </c>
      <c r="C6" s="6">
        <v>1966</v>
      </c>
    </row>
    <row r="7" spans="1:3" ht="17">
      <c r="A7" s="4" t="s">
        <v>10</v>
      </c>
      <c r="B7" s="4" t="s">
        <v>4</v>
      </c>
      <c r="C7" s="6">
        <v>1966</v>
      </c>
    </row>
    <row r="8" spans="1:3" ht="17">
      <c r="A8" s="4" t="s">
        <v>25</v>
      </c>
      <c r="B8" s="4" t="s">
        <v>12</v>
      </c>
      <c r="C8" s="6">
        <v>1966</v>
      </c>
    </row>
    <row r="9" spans="1:3" ht="17">
      <c r="A9" s="4" t="s">
        <v>20</v>
      </c>
      <c r="B9" s="4" t="s">
        <v>7</v>
      </c>
      <c r="C9" s="6">
        <v>1966</v>
      </c>
    </row>
    <row r="10" spans="1:3" ht="17">
      <c r="A10" s="4" t="s">
        <v>34</v>
      </c>
      <c r="B10" s="4" t="s">
        <v>23</v>
      </c>
      <c r="C10" s="6">
        <v>1966</v>
      </c>
    </row>
    <row r="11" spans="1:3" ht="17">
      <c r="A11" s="4" t="s">
        <v>6</v>
      </c>
      <c r="B11" s="4" t="s">
        <v>7</v>
      </c>
      <c r="C11" s="6">
        <v>1966</v>
      </c>
    </row>
    <row r="12" spans="1:3" ht="17">
      <c r="A12" s="4" t="s">
        <v>17</v>
      </c>
      <c r="B12" s="4" t="s">
        <v>3</v>
      </c>
      <c r="C12" s="6">
        <v>1966</v>
      </c>
    </row>
    <row r="13" spans="1:3" ht="17">
      <c r="A13" s="4" t="s">
        <v>28</v>
      </c>
      <c r="B13" s="4" t="s">
        <v>13</v>
      </c>
      <c r="C13" s="6">
        <v>1966</v>
      </c>
    </row>
    <row r="14" spans="1:3" ht="17">
      <c r="A14" s="4" t="s">
        <v>33</v>
      </c>
      <c r="B14" s="4" t="s">
        <v>3</v>
      </c>
      <c r="C14" s="6">
        <v>1966</v>
      </c>
    </row>
    <row r="15" spans="1:3" ht="17">
      <c r="A15" s="4" t="s">
        <v>16</v>
      </c>
      <c r="B15" s="4" t="s">
        <v>3</v>
      </c>
      <c r="C15" s="6">
        <v>1966</v>
      </c>
    </row>
    <row r="16" spans="1:3" ht="17">
      <c r="A16" s="4" t="s">
        <v>30</v>
      </c>
      <c r="B16" s="4" t="s">
        <v>15</v>
      </c>
      <c r="C16" s="6">
        <v>1966</v>
      </c>
    </row>
    <row r="17" spans="1:3" ht="17">
      <c r="A17" s="4" t="s">
        <v>43</v>
      </c>
      <c r="B17" s="4" t="s">
        <v>13</v>
      </c>
      <c r="C17" s="6">
        <v>1966</v>
      </c>
    </row>
    <row r="18" spans="1:3" ht="17">
      <c r="A18" s="4" t="s">
        <v>36</v>
      </c>
      <c r="B18" s="4" t="s">
        <v>13</v>
      </c>
      <c r="C18" s="6">
        <v>1966</v>
      </c>
    </row>
    <row r="19" spans="1:3" ht="17">
      <c r="A19" s="4" t="s">
        <v>14</v>
      </c>
      <c r="B19" s="4" t="s">
        <v>15</v>
      </c>
      <c r="C19" s="6">
        <v>1966</v>
      </c>
    </row>
    <row r="20" spans="1:3" ht="17">
      <c r="A20" s="4" t="s">
        <v>41</v>
      </c>
      <c r="B20" s="4" t="s">
        <v>9</v>
      </c>
      <c r="C20" s="6">
        <v>1966</v>
      </c>
    </row>
    <row r="21" spans="1:3" ht="17">
      <c r="A21" s="4" t="s">
        <v>41</v>
      </c>
      <c r="B21" s="4" t="s">
        <v>15</v>
      </c>
      <c r="C21" s="6">
        <v>1966</v>
      </c>
    </row>
    <row r="22" spans="1:3" ht="17">
      <c r="A22" s="4" t="s">
        <v>44</v>
      </c>
      <c r="B22" s="4" t="s">
        <v>15</v>
      </c>
      <c r="C22" s="6">
        <v>1966</v>
      </c>
    </row>
    <row r="23" spans="1:3" ht="17">
      <c r="A23" s="4" t="s">
        <v>42</v>
      </c>
      <c r="B23" s="4" t="s">
        <v>3</v>
      </c>
      <c r="C23" s="6">
        <v>1966</v>
      </c>
    </row>
    <row r="24" spans="1:3" ht="17">
      <c r="A24" s="4" t="s">
        <v>39</v>
      </c>
      <c r="B24" s="4" t="s">
        <v>3</v>
      </c>
      <c r="C24" s="6">
        <v>1966</v>
      </c>
    </row>
    <row r="25" spans="1:3" ht="17">
      <c r="A25" s="4" t="s">
        <v>40</v>
      </c>
      <c r="B25" s="4" t="s">
        <v>13</v>
      </c>
      <c r="C25" s="6">
        <v>1966</v>
      </c>
    </row>
    <row r="26" spans="1:3" ht="17">
      <c r="A26" s="4" t="s">
        <v>29</v>
      </c>
      <c r="B26" s="4" t="s">
        <v>12</v>
      </c>
      <c r="C26" s="6">
        <v>1966</v>
      </c>
    </row>
    <row r="27" spans="1:3" ht="17">
      <c r="A27" s="4" t="s">
        <v>37</v>
      </c>
      <c r="B27" s="4" t="s">
        <v>13</v>
      </c>
      <c r="C27" s="6">
        <v>1966</v>
      </c>
    </row>
    <row r="28" spans="1:3" ht="17">
      <c r="A28" s="4" t="s">
        <v>11</v>
      </c>
      <c r="B28" s="4" t="s">
        <v>12</v>
      </c>
      <c r="C28" s="6">
        <v>1966</v>
      </c>
    </row>
    <row r="29" spans="1:3" ht="17">
      <c r="A29" s="4" t="s">
        <v>8</v>
      </c>
      <c r="B29" s="4" t="s">
        <v>9</v>
      </c>
      <c r="C29" s="6">
        <v>1966</v>
      </c>
    </row>
    <row r="30" spans="1:3" ht="17">
      <c r="A30" s="4" t="s">
        <v>27</v>
      </c>
      <c r="B30" s="4" t="s">
        <v>3</v>
      </c>
      <c r="C30" s="6">
        <v>1966</v>
      </c>
    </row>
    <row r="31" spans="1:3" ht="17">
      <c r="A31" s="4" t="s">
        <v>32</v>
      </c>
      <c r="B31" s="4" t="s">
        <v>2</v>
      </c>
      <c r="C31" s="6">
        <v>1966</v>
      </c>
    </row>
    <row r="32" spans="1:3" ht="17">
      <c r="A32" s="4" t="s">
        <v>22</v>
      </c>
      <c r="B32" s="4" t="s">
        <v>23</v>
      </c>
      <c r="C32" s="6">
        <v>1966</v>
      </c>
    </row>
    <row r="33" spans="1:3" ht="17">
      <c r="A33" s="4" t="s">
        <v>24</v>
      </c>
      <c r="B33" s="4" t="s">
        <v>2</v>
      </c>
      <c r="C33" s="6">
        <v>1966</v>
      </c>
    </row>
    <row r="34" spans="1:3" ht="17">
      <c r="A34" s="4" t="s">
        <v>45</v>
      </c>
      <c r="B34" s="4" t="s">
        <v>3</v>
      </c>
      <c r="C34" s="6">
        <v>1966</v>
      </c>
    </row>
    <row r="35" spans="1:3" ht="17">
      <c r="A35" s="4" t="s">
        <v>5</v>
      </c>
      <c r="B35" s="4" t="s">
        <v>2</v>
      </c>
      <c r="C35" s="6">
        <v>1966</v>
      </c>
    </row>
    <row r="36" spans="1:3" ht="17">
      <c r="A36" s="4" t="s">
        <v>5</v>
      </c>
      <c r="B36" s="4" t="s">
        <v>15</v>
      </c>
      <c r="C36" s="6">
        <v>1966</v>
      </c>
    </row>
    <row r="37" spans="1:3" ht="17">
      <c r="A37" s="4" t="s">
        <v>5</v>
      </c>
      <c r="B37" s="4" t="s">
        <v>3</v>
      </c>
      <c r="C37" s="6">
        <v>1966</v>
      </c>
    </row>
    <row r="38" spans="1:3" ht="17">
      <c r="A38" s="4" t="s">
        <v>19</v>
      </c>
      <c r="B38" s="4" t="s">
        <v>9</v>
      </c>
      <c r="C38" s="6">
        <v>1966</v>
      </c>
    </row>
    <row r="39" spans="1:3" ht="17">
      <c r="A39" s="4" t="s">
        <v>31</v>
      </c>
      <c r="B39" s="4" t="s">
        <v>13</v>
      </c>
      <c r="C39" s="6">
        <v>1966</v>
      </c>
    </row>
    <row r="40" spans="1:3">
      <c r="A40"/>
      <c r="B40"/>
      <c r="C40"/>
    </row>
    <row r="41" spans="1:3">
      <c r="A41"/>
      <c r="B41"/>
      <c r="C41"/>
    </row>
    <row r="42" spans="1:3">
      <c r="A42"/>
      <c r="B42"/>
      <c r="C42"/>
    </row>
    <row r="43" spans="1:3">
      <c r="A43"/>
      <c r="B43"/>
      <c r="C43"/>
    </row>
    <row r="44" spans="1:3">
      <c r="A44"/>
      <c r="B44"/>
      <c r="C44"/>
    </row>
    <row r="45" spans="1:3">
      <c r="A45"/>
      <c r="B45"/>
      <c r="C45"/>
    </row>
    <row r="46" spans="1:3">
      <c r="A46"/>
      <c r="B46"/>
      <c r="C46"/>
    </row>
    <row r="47" spans="1:3">
      <c r="A47"/>
      <c r="B47"/>
      <c r="C47"/>
    </row>
    <row r="48" spans="1:3">
      <c r="A48"/>
      <c r="B48"/>
      <c r="C48"/>
    </row>
    <row r="49" spans="1:3">
      <c r="A49"/>
      <c r="B49"/>
      <c r="C49"/>
    </row>
    <row r="50" spans="1:3">
      <c r="A50"/>
      <c r="B50"/>
      <c r="C50"/>
    </row>
    <row r="51" spans="1:3">
      <c r="A51"/>
      <c r="B51"/>
      <c r="C51"/>
    </row>
    <row r="52" spans="1:3">
      <c r="A52"/>
      <c r="B52"/>
      <c r="C52"/>
    </row>
    <row r="53" spans="1:3">
      <c r="A53"/>
      <c r="B53"/>
      <c r="C53"/>
    </row>
    <row r="54" spans="1:3">
      <c r="A54"/>
      <c r="B54"/>
      <c r="C54"/>
    </row>
    <row r="55" spans="1:3">
      <c r="A55"/>
      <c r="B55"/>
      <c r="C55"/>
    </row>
    <row r="56" spans="1:3">
      <c r="A56"/>
      <c r="B56"/>
      <c r="C56"/>
    </row>
    <row r="57" spans="1:3">
      <c r="A57"/>
      <c r="B57"/>
      <c r="C57"/>
    </row>
    <row r="58" spans="1:3">
      <c r="A58"/>
      <c r="B58"/>
      <c r="C58"/>
    </row>
    <row r="59" spans="1:3">
      <c r="A59"/>
      <c r="B59"/>
      <c r="C59"/>
    </row>
    <row r="60" spans="1:3">
      <c r="A60"/>
      <c r="B60"/>
      <c r="C60"/>
    </row>
    <row r="61" spans="1:3">
      <c r="A61"/>
      <c r="B61"/>
      <c r="C61"/>
    </row>
    <row r="62" spans="1:3">
      <c r="A62"/>
      <c r="B62"/>
      <c r="C62"/>
    </row>
    <row r="63" spans="1:3">
      <c r="A63"/>
      <c r="B63"/>
      <c r="C63"/>
    </row>
    <row r="64" spans="1:3">
      <c r="A64"/>
      <c r="B64"/>
      <c r="C64"/>
    </row>
    <row r="65" spans="1:3">
      <c r="A65"/>
      <c r="B65"/>
      <c r="C65"/>
    </row>
    <row r="66" spans="1:3">
      <c r="A66"/>
      <c r="B66"/>
      <c r="C66"/>
    </row>
    <row r="67" spans="1:3">
      <c r="A67"/>
      <c r="B67"/>
      <c r="C67"/>
    </row>
    <row r="68" spans="1:3">
      <c r="A68"/>
      <c r="B68"/>
      <c r="C68"/>
    </row>
    <row r="69" spans="1:3">
      <c r="A69"/>
      <c r="B69"/>
      <c r="C69"/>
    </row>
    <row r="70" spans="1:3">
      <c r="A70"/>
      <c r="B70"/>
      <c r="C70"/>
    </row>
    <row r="71" spans="1:3">
      <c r="A71"/>
      <c r="B71"/>
      <c r="C71"/>
    </row>
    <row r="72" spans="1:3">
      <c r="A72"/>
      <c r="B72"/>
      <c r="C72"/>
    </row>
    <row r="73" spans="1:3">
      <c r="A73"/>
      <c r="B73"/>
      <c r="C73"/>
    </row>
    <row r="74" spans="1:3">
      <c r="A74"/>
      <c r="B74"/>
      <c r="C74"/>
    </row>
    <row r="75" spans="1:3">
      <c r="A75"/>
      <c r="B75"/>
      <c r="C75"/>
    </row>
    <row r="76" spans="1:3">
      <c r="A76"/>
      <c r="B76"/>
      <c r="C76"/>
    </row>
    <row r="77" spans="1:3">
      <c r="A77"/>
      <c r="B77"/>
      <c r="C77"/>
    </row>
    <row r="78" spans="1:3">
      <c r="A78"/>
      <c r="B78"/>
      <c r="C78"/>
    </row>
    <row r="79" spans="1:3">
      <c r="A79"/>
      <c r="B79"/>
      <c r="C79"/>
    </row>
    <row r="80" spans="1:3">
      <c r="A80"/>
      <c r="B80"/>
      <c r="C80"/>
    </row>
    <row r="81" spans="1:3">
      <c r="A81"/>
      <c r="B81"/>
      <c r="C81"/>
    </row>
    <row r="82" spans="1:3">
      <c r="A82"/>
      <c r="B82"/>
      <c r="C82"/>
    </row>
    <row r="83" spans="1:3">
      <c r="A83"/>
      <c r="B83"/>
      <c r="C83"/>
    </row>
    <row r="84" spans="1:3">
      <c r="A84"/>
      <c r="B84"/>
      <c r="C84"/>
    </row>
    <row r="85" spans="1:3">
      <c r="A85"/>
      <c r="B85"/>
      <c r="C85"/>
    </row>
    <row r="86" spans="1:3">
      <c r="A86"/>
      <c r="B86"/>
      <c r="C86"/>
    </row>
    <row r="87" spans="1:3">
      <c r="A87"/>
      <c r="B87"/>
      <c r="C87"/>
    </row>
    <row r="88" spans="1:3">
      <c r="A88"/>
      <c r="B88"/>
      <c r="C88"/>
    </row>
    <row r="89" spans="1:3">
      <c r="A89"/>
      <c r="B89"/>
      <c r="C89"/>
    </row>
    <row r="90" spans="1:3">
      <c r="A90"/>
      <c r="B90"/>
      <c r="C90"/>
    </row>
    <row r="91" spans="1:3">
      <c r="A91"/>
      <c r="B91"/>
      <c r="C91"/>
    </row>
    <row r="92" spans="1:3">
      <c r="A92"/>
      <c r="B92"/>
      <c r="C92"/>
    </row>
    <row r="93" spans="1:3">
      <c r="A93"/>
      <c r="B93"/>
      <c r="C93"/>
    </row>
    <row r="94" spans="1:3">
      <c r="A94"/>
      <c r="B94"/>
      <c r="C94"/>
    </row>
    <row r="95" spans="1:3">
      <c r="A95"/>
      <c r="B95"/>
      <c r="C95"/>
    </row>
    <row r="96" spans="1:3">
      <c r="A96"/>
      <c r="B96"/>
      <c r="C96"/>
    </row>
    <row r="97" spans="1:3">
      <c r="A97"/>
      <c r="B97"/>
      <c r="C97"/>
    </row>
    <row r="117" spans="1:2">
      <c r="A117" s="2"/>
      <c r="B117" s="2"/>
    </row>
  </sheetData>
  <autoFilter ref="A1:C39" xr:uid="{97BAF6BE-A6FB-D045-AC82-DD7F02D15F37}">
    <sortState xmlns:xlrd2="http://schemas.microsoft.com/office/spreadsheetml/2017/richdata2" ref="A2:C39">
      <sortCondition ref="A1:A39"/>
    </sortState>
  </autoFilter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C5B0CC-A2B5-5C46-AB4A-716C1407510C}">
  <dimension ref="A1:C91"/>
  <sheetViews>
    <sheetView showGridLines="0" zoomScale="120" zoomScaleNormal="120" workbookViewId="0"/>
  </sheetViews>
  <sheetFormatPr baseColWidth="10" defaultRowHeight="16"/>
  <cols>
    <col min="1" max="1" width="33" style="1" bestFit="1" customWidth="1"/>
    <col min="2" max="2" width="20.83203125" style="1" bestFit="1" customWidth="1"/>
    <col min="3" max="3" width="5.83203125" style="1" bestFit="1" customWidth="1"/>
    <col min="4" max="16384" width="10.83203125" style="1"/>
  </cols>
  <sheetData>
    <row r="1" spans="1:3" ht="17">
      <c r="A1" s="3" t="s">
        <v>0</v>
      </c>
      <c r="B1" s="3" t="s">
        <v>1</v>
      </c>
      <c r="C1" s="3" t="s">
        <v>73</v>
      </c>
    </row>
    <row r="2" spans="1:3" ht="17">
      <c r="A2" s="4" t="s">
        <v>26</v>
      </c>
      <c r="B2" s="4" t="s">
        <v>7</v>
      </c>
      <c r="C2" s="7">
        <v>1967</v>
      </c>
    </row>
    <row r="3" spans="1:3" ht="17">
      <c r="A3" s="4" t="s">
        <v>65</v>
      </c>
      <c r="B3" s="4" t="s">
        <v>2</v>
      </c>
      <c r="C3" s="7">
        <v>1967</v>
      </c>
    </row>
    <row r="4" spans="1:3" ht="17">
      <c r="A4" s="4" t="s">
        <v>21</v>
      </c>
      <c r="B4" s="4" t="s">
        <v>7</v>
      </c>
      <c r="C4" s="7">
        <v>1967</v>
      </c>
    </row>
    <row r="5" spans="1:3" ht="17">
      <c r="A5" s="4" t="s">
        <v>66</v>
      </c>
      <c r="B5" s="4" t="s">
        <v>23</v>
      </c>
      <c r="C5" s="7">
        <v>1967</v>
      </c>
    </row>
    <row r="6" spans="1:3" ht="17">
      <c r="A6" s="4" t="s">
        <v>18</v>
      </c>
      <c r="B6" s="4" t="s">
        <v>3</v>
      </c>
      <c r="C6" s="7">
        <v>1967</v>
      </c>
    </row>
    <row r="7" spans="1:3" ht="17">
      <c r="A7" s="4" t="s">
        <v>18</v>
      </c>
      <c r="B7" s="4" t="s">
        <v>4</v>
      </c>
      <c r="C7" s="7">
        <v>1967</v>
      </c>
    </row>
    <row r="8" spans="1:3" ht="17">
      <c r="A8" s="4" t="s">
        <v>34</v>
      </c>
      <c r="B8" s="4" t="s">
        <v>15</v>
      </c>
      <c r="C8" s="7">
        <v>1967</v>
      </c>
    </row>
    <row r="9" spans="1:3" ht="17">
      <c r="A9" s="4" t="s">
        <v>46</v>
      </c>
      <c r="B9" s="4" t="s">
        <v>3</v>
      </c>
      <c r="C9" s="7">
        <v>1967</v>
      </c>
    </row>
    <row r="10" spans="1:3" ht="17">
      <c r="A10" s="4" t="s">
        <v>46</v>
      </c>
      <c r="B10" s="4" t="s">
        <v>15</v>
      </c>
      <c r="C10" s="7">
        <v>1967</v>
      </c>
    </row>
    <row r="11" spans="1:3" ht="17">
      <c r="A11" s="4" t="s">
        <v>6</v>
      </c>
      <c r="B11" s="4" t="s">
        <v>7</v>
      </c>
      <c r="C11" s="7">
        <v>1967</v>
      </c>
    </row>
    <row r="12" spans="1:3" ht="17">
      <c r="A12" s="4" t="s">
        <v>62</v>
      </c>
      <c r="B12" s="4" t="s">
        <v>3</v>
      </c>
      <c r="C12" s="7">
        <v>1967</v>
      </c>
    </row>
    <row r="13" spans="1:3" ht="17">
      <c r="A13" s="4" t="s">
        <v>64</v>
      </c>
      <c r="B13" s="4" t="s">
        <v>3</v>
      </c>
      <c r="C13" s="7">
        <v>1967</v>
      </c>
    </row>
    <row r="14" spans="1:3" ht="17">
      <c r="A14" s="4" t="s">
        <v>28</v>
      </c>
      <c r="B14" s="4" t="s">
        <v>13</v>
      </c>
      <c r="C14" s="7">
        <v>1967</v>
      </c>
    </row>
    <row r="15" spans="1:3" ht="17">
      <c r="A15" s="4" t="s">
        <v>72</v>
      </c>
      <c r="B15" s="4" t="s">
        <v>3</v>
      </c>
      <c r="C15" s="7">
        <v>1967</v>
      </c>
    </row>
    <row r="16" spans="1:3" ht="17">
      <c r="A16" s="4" t="s">
        <v>16</v>
      </c>
      <c r="B16" s="4" t="s">
        <v>3</v>
      </c>
      <c r="C16" s="7">
        <v>1967</v>
      </c>
    </row>
    <row r="17" spans="1:3" ht="17">
      <c r="A17" s="4" t="s">
        <v>77</v>
      </c>
      <c r="B17" s="4" t="s">
        <v>15</v>
      </c>
      <c r="C17" s="7">
        <v>1967</v>
      </c>
    </row>
    <row r="18" spans="1:3" ht="17">
      <c r="A18" s="4" t="s">
        <v>79</v>
      </c>
      <c r="B18" s="4" t="s">
        <v>53</v>
      </c>
      <c r="C18" s="7">
        <v>1967</v>
      </c>
    </row>
    <row r="19" spans="1:3" ht="17">
      <c r="A19" s="4" t="s">
        <v>36</v>
      </c>
      <c r="B19" s="4" t="s">
        <v>15</v>
      </c>
      <c r="C19" s="7">
        <v>1967</v>
      </c>
    </row>
    <row r="20" spans="1:3" ht="17">
      <c r="A20" s="4" t="s">
        <v>54</v>
      </c>
      <c r="B20" s="4" t="s">
        <v>53</v>
      </c>
      <c r="C20" s="7">
        <v>1967</v>
      </c>
    </row>
    <row r="21" spans="1:3" ht="17">
      <c r="A21" s="4" t="s">
        <v>49</v>
      </c>
      <c r="B21" s="4" t="s">
        <v>13</v>
      </c>
      <c r="C21" s="7">
        <v>1967</v>
      </c>
    </row>
    <row r="22" spans="1:3" ht="17">
      <c r="A22" s="4" t="s">
        <v>57</v>
      </c>
      <c r="B22" s="4" t="s">
        <v>13</v>
      </c>
      <c r="C22" s="7">
        <v>1967</v>
      </c>
    </row>
    <row r="23" spans="1:3" ht="17">
      <c r="A23" s="4" t="s">
        <v>41</v>
      </c>
      <c r="B23" s="4" t="s">
        <v>53</v>
      </c>
      <c r="C23" s="7">
        <v>1967</v>
      </c>
    </row>
    <row r="24" spans="1:3" ht="17">
      <c r="A24" s="4" t="s">
        <v>78</v>
      </c>
      <c r="B24" s="4" t="s">
        <v>15</v>
      </c>
      <c r="C24" s="7">
        <v>1967</v>
      </c>
    </row>
    <row r="25" spans="1:3" ht="17">
      <c r="A25" s="4" t="s">
        <v>81</v>
      </c>
      <c r="B25" s="4" t="s">
        <v>15</v>
      </c>
      <c r="C25" s="7">
        <v>1967</v>
      </c>
    </row>
    <row r="26" spans="1:3" ht="17">
      <c r="A26" s="4" t="s">
        <v>76</v>
      </c>
      <c r="B26" s="4" t="s">
        <v>3</v>
      </c>
      <c r="C26" s="7">
        <v>1967</v>
      </c>
    </row>
    <row r="27" spans="1:3" ht="17">
      <c r="A27" s="4" t="s">
        <v>39</v>
      </c>
      <c r="B27" s="4" t="s">
        <v>3</v>
      </c>
      <c r="C27" s="7">
        <v>1967</v>
      </c>
    </row>
    <row r="28" spans="1:3" ht="17">
      <c r="A28" s="4" t="s">
        <v>39</v>
      </c>
      <c r="B28" s="4" t="s">
        <v>15</v>
      </c>
      <c r="C28" s="7">
        <v>1967</v>
      </c>
    </row>
    <row r="29" spans="1:3" ht="17">
      <c r="A29" s="4" t="s">
        <v>82</v>
      </c>
      <c r="B29" s="4" t="s">
        <v>3</v>
      </c>
      <c r="C29" s="7">
        <v>1967</v>
      </c>
    </row>
    <row r="30" spans="1:3" ht="17">
      <c r="A30" s="4" t="s">
        <v>69</v>
      </c>
      <c r="B30" s="4" t="s">
        <v>23</v>
      </c>
      <c r="C30" s="7">
        <v>1967</v>
      </c>
    </row>
    <row r="31" spans="1:3" ht="17">
      <c r="A31" s="4" t="s">
        <v>58</v>
      </c>
      <c r="B31" s="4" t="s">
        <v>51</v>
      </c>
      <c r="C31" s="7">
        <v>1967</v>
      </c>
    </row>
    <row r="32" spans="1:3" ht="17">
      <c r="A32" s="4" t="s">
        <v>60</v>
      </c>
      <c r="B32" s="4" t="s">
        <v>61</v>
      </c>
      <c r="C32" s="7">
        <v>1967</v>
      </c>
    </row>
    <row r="33" spans="1:3" ht="17">
      <c r="A33" s="4" t="s">
        <v>60</v>
      </c>
      <c r="B33" s="4" t="s">
        <v>47</v>
      </c>
      <c r="C33" s="7">
        <v>1967</v>
      </c>
    </row>
    <row r="34" spans="1:3" ht="17">
      <c r="A34" s="4" t="s">
        <v>48</v>
      </c>
      <c r="B34" s="4" t="s">
        <v>47</v>
      </c>
      <c r="C34" s="7">
        <v>1967</v>
      </c>
    </row>
    <row r="35" spans="1:3" ht="17">
      <c r="A35" s="4" t="s">
        <v>40</v>
      </c>
      <c r="B35" s="4" t="s">
        <v>13</v>
      </c>
      <c r="C35" s="7">
        <v>1967</v>
      </c>
    </row>
    <row r="36" spans="1:3" ht="17">
      <c r="A36" s="4" t="s">
        <v>11</v>
      </c>
      <c r="B36" s="4" t="s">
        <v>12</v>
      </c>
      <c r="C36" s="7">
        <v>1967</v>
      </c>
    </row>
    <row r="37" spans="1:3" ht="17">
      <c r="A37" s="4" t="s">
        <v>71</v>
      </c>
      <c r="B37" s="4" t="s">
        <v>3</v>
      </c>
      <c r="C37" s="7">
        <v>1967</v>
      </c>
    </row>
    <row r="38" spans="1:3" ht="17">
      <c r="A38" s="4" t="s">
        <v>80</v>
      </c>
      <c r="B38" s="4" t="s">
        <v>15</v>
      </c>
      <c r="C38" s="7">
        <v>1967</v>
      </c>
    </row>
    <row r="39" spans="1:3" ht="17">
      <c r="A39" s="4" t="s">
        <v>56</v>
      </c>
      <c r="B39" s="4" t="s">
        <v>47</v>
      </c>
      <c r="C39" s="7">
        <v>1967</v>
      </c>
    </row>
    <row r="40" spans="1:3" ht="17">
      <c r="A40" s="4" t="s">
        <v>59</v>
      </c>
      <c r="B40" s="4" t="s">
        <v>3</v>
      </c>
      <c r="C40" s="7">
        <v>1967</v>
      </c>
    </row>
    <row r="41" spans="1:3" ht="17">
      <c r="A41" s="4" t="s">
        <v>8</v>
      </c>
      <c r="B41" s="4" t="s">
        <v>51</v>
      </c>
      <c r="C41" s="7">
        <v>1967</v>
      </c>
    </row>
    <row r="42" spans="1:3" ht="17">
      <c r="A42" s="4" t="s">
        <v>70</v>
      </c>
      <c r="B42" s="4" t="s">
        <v>15</v>
      </c>
      <c r="C42" s="7">
        <v>1967</v>
      </c>
    </row>
    <row r="43" spans="1:3" ht="17">
      <c r="A43" s="4" t="s">
        <v>68</v>
      </c>
      <c r="B43" s="4" t="s">
        <v>47</v>
      </c>
      <c r="C43" s="7">
        <v>1967</v>
      </c>
    </row>
    <row r="44" spans="1:3" ht="17">
      <c r="A44" s="4" t="s">
        <v>67</v>
      </c>
      <c r="B44" s="4" t="s">
        <v>23</v>
      </c>
      <c r="C44" s="7">
        <v>1967</v>
      </c>
    </row>
    <row r="45" spans="1:3" ht="17">
      <c r="A45" s="4" t="s">
        <v>22</v>
      </c>
      <c r="B45" s="4" t="s">
        <v>23</v>
      </c>
      <c r="C45" s="7">
        <v>1967</v>
      </c>
    </row>
    <row r="46" spans="1:3" ht="17">
      <c r="A46" s="4" t="s">
        <v>50</v>
      </c>
      <c r="B46" s="4" t="s">
        <v>2</v>
      </c>
      <c r="C46" s="7">
        <v>1967</v>
      </c>
    </row>
    <row r="47" spans="1:3" ht="17">
      <c r="A47" s="4" t="s">
        <v>5</v>
      </c>
      <c r="B47" s="4" t="s">
        <v>2</v>
      </c>
      <c r="C47" s="7">
        <v>1967</v>
      </c>
    </row>
    <row r="48" spans="1:3" ht="17">
      <c r="A48" s="4" t="s">
        <v>75</v>
      </c>
      <c r="B48" s="4" t="s">
        <v>3</v>
      </c>
      <c r="C48" s="7">
        <v>1967</v>
      </c>
    </row>
    <row r="49" spans="1:3" ht="17">
      <c r="A49" s="4" t="s">
        <v>75</v>
      </c>
      <c r="B49" s="4" t="s">
        <v>15</v>
      </c>
      <c r="C49" s="7">
        <v>1967</v>
      </c>
    </row>
    <row r="50" spans="1:3" ht="17">
      <c r="A50" s="4" t="s">
        <v>74</v>
      </c>
      <c r="B50" s="4" t="s">
        <v>15</v>
      </c>
      <c r="C50" s="7">
        <v>1967</v>
      </c>
    </row>
    <row r="51" spans="1:3" ht="17">
      <c r="A51" s="4" t="s">
        <v>52</v>
      </c>
      <c r="B51" s="4" t="s">
        <v>51</v>
      </c>
      <c r="C51" s="7">
        <v>1967</v>
      </c>
    </row>
    <row r="52" spans="1:3" ht="17">
      <c r="A52" s="4" t="s">
        <v>63</v>
      </c>
      <c r="B52" s="4" t="s">
        <v>3</v>
      </c>
      <c r="C52" s="7">
        <v>1967</v>
      </c>
    </row>
    <row r="53" spans="1:3" ht="17">
      <c r="A53" s="4" t="s">
        <v>55</v>
      </c>
      <c r="B53" s="4" t="s">
        <v>53</v>
      </c>
      <c r="C53" s="7">
        <v>1967</v>
      </c>
    </row>
    <row r="54" spans="1:3">
      <c r="A54"/>
      <c r="B54"/>
      <c r="C54"/>
    </row>
    <row r="55" spans="1:3">
      <c r="A55"/>
      <c r="B55"/>
      <c r="C55"/>
    </row>
    <row r="56" spans="1:3">
      <c r="A56"/>
      <c r="B56"/>
      <c r="C56"/>
    </row>
    <row r="57" spans="1:3">
      <c r="A57"/>
      <c r="B57"/>
      <c r="C57"/>
    </row>
    <row r="58" spans="1:3">
      <c r="A58"/>
      <c r="B58"/>
      <c r="C58"/>
    </row>
    <row r="59" spans="1:3">
      <c r="A59"/>
      <c r="B59"/>
      <c r="C59"/>
    </row>
    <row r="60" spans="1:3">
      <c r="A60"/>
      <c r="B60"/>
      <c r="C60"/>
    </row>
    <row r="61" spans="1:3">
      <c r="A61"/>
      <c r="B61"/>
      <c r="C61"/>
    </row>
    <row r="62" spans="1:3">
      <c r="A62"/>
      <c r="B62"/>
      <c r="C62"/>
    </row>
    <row r="63" spans="1:3">
      <c r="A63"/>
      <c r="B63"/>
      <c r="C63"/>
    </row>
    <row r="64" spans="1:3">
      <c r="A64"/>
      <c r="B64"/>
      <c r="C64"/>
    </row>
    <row r="65" spans="1:3">
      <c r="A65"/>
      <c r="B65"/>
      <c r="C65"/>
    </row>
    <row r="66" spans="1:3">
      <c r="A66"/>
      <c r="B66"/>
      <c r="C66"/>
    </row>
    <row r="67" spans="1:3">
      <c r="A67"/>
      <c r="B67"/>
      <c r="C67"/>
    </row>
    <row r="68" spans="1:3">
      <c r="A68"/>
      <c r="B68"/>
      <c r="C68"/>
    </row>
    <row r="69" spans="1:3">
      <c r="A69"/>
      <c r="B69"/>
      <c r="C69"/>
    </row>
    <row r="70" spans="1:3">
      <c r="A70"/>
      <c r="B70"/>
      <c r="C70"/>
    </row>
    <row r="71" spans="1:3">
      <c r="A71"/>
      <c r="B71"/>
      <c r="C71"/>
    </row>
    <row r="72" spans="1:3">
      <c r="A72"/>
      <c r="B72"/>
      <c r="C72"/>
    </row>
    <row r="73" spans="1:3">
      <c r="A73"/>
      <c r="B73"/>
      <c r="C73"/>
    </row>
    <row r="74" spans="1:3">
      <c r="A74"/>
      <c r="B74"/>
      <c r="C74"/>
    </row>
    <row r="75" spans="1:3">
      <c r="A75"/>
      <c r="B75"/>
      <c r="C75"/>
    </row>
    <row r="76" spans="1:3">
      <c r="A76"/>
      <c r="B76"/>
      <c r="C76"/>
    </row>
    <row r="77" spans="1:3">
      <c r="A77"/>
      <c r="B77"/>
      <c r="C77"/>
    </row>
    <row r="78" spans="1:3">
      <c r="A78"/>
      <c r="B78"/>
      <c r="C78"/>
    </row>
    <row r="79" spans="1:3">
      <c r="A79"/>
      <c r="B79"/>
      <c r="C79"/>
    </row>
    <row r="80" spans="1:3">
      <c r="A80"/>
      <c r="B80"/>
      <c r="C80"/>
    </row>
    <row r="81" spans="1:3">
      <c r="A81"/>
      <c r="B81"/>
      <c r="C81"/>
    </row>
    <row r="82" spans="1:3">
      <c r="A82"/>
      <c r="B82"/>
      <c r="C82"/>
    </row>
    <row r="83" spans="1:3">
      <c r="A83"/>
      <c r="B83"/>
      <c r="C83"/>
    </row>
    <row r="84" spans="1:3">
      <c r="A84"/>
      <c r="B84"/>
      <c r="C84"/>
    </row>
    <row r="85" spans="1:3">
      <c r="A85"/>
      <c r="B85"/>
      <c r="C85"/>
    </row>
    <row r="86" spans="1:3">
      <c r="A86"/>
      <c r="B86"/>
      <c r="C86"/>
    </row>
    <row r="87" spans="1:3">
      <c r="A87"/>
      <c r="B87"/>
      <c r="C87"/>
    </row>
    <row r="88" spans="1:3">
      <c r="A88"/>
      <c r="B88"/>
      <c r="C88"/>
    </row>
    <row r="89" spans="1:3">
      <c r="A89"/>
      <c r="B89"/>
      <c r="C89"/>
    </row>
    <row r="90" spans="1:3">
      <c r="A90"/>
      <c r="B90"/>
      <c r="C90"/>
    </row>
    <row r="91" spans="1:3">
      <c r="A91"/>
      <c r="B91"/>
      <c r="C91"/>
    </row>
  </sheetData>
  <autoFilter ref="A1:C53" xr:uid="{DDC5B0CC-A2B5-5C46-AB4A-716C1407510C}">
    <sortState xmlns:xlrd2="http://schemas.microsoft.com/office/spreadsheetml/2017/richdata2" ref="A2:C53">
      <sortCondition ref="A1:A53"/>
    </sortState>
  </autoFilter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417EF-4241-0D42-BE5D-A783DFAA9237}">
  <dimension ref="A1:C116"/>
  <sheetViews>
    <sheetView showGridLines="0" zoomScale="120" zoomScaleNormal="120" workbookViewId="0"/>
  </sheetViews>
  <sheetFormatPr baseColWidth="10" defaultRowHeight="16"/>
  <cols>
    <col min="1" max="1" width="28.83203125" style="1" bestFit="1" customWidth="1"/>
    <col min="2" max="2" width="19.6640625" style="1" bestFit="1" customWidth="1"/>
    <col min="3" max="3" width="5.83203125" style="1" bestFit="1" customWidth="1"/>
    <col min="4" max="16384" width="10.83203125" style="1"/>
  </cols>
  <sheetData>
    <row r="1" spans="1:3" ht="17">
      <c r="A1" s="3" t="s">
        <v>0</v>
      </c>
      <c r="B1" s="3" t="s">
        <v>1</v>
      </c>
      <c r="C1" s="3" t="s">
        <v>73</v>
      </c>
    </row>
    <row r="2" spans="1:3" ht="17">
      <c r="A2" s="4" t="s">
        <v>26</v>
      </c>
      <c r="B2" s="4" t="s">
        <v>7</v>
      </c>
      <c r="C2" s="7">
        <v>1968</v>
      </c>
    </row>
    <row r="3" spans="1:3" ht="17">
      <c r="A3" s="4" t="s">
        <v>21</v>
      </c>
      <c r="B3" s="4" t="s">
        <v>7</v>
      </c>
      <c r="C3" s="7">
        <v>1968</v>
      </c>
    </row>
    <row r="4" spans="1:3" ht="17">
      <c r="A4" s="4" t="s">
        <v>92</v>
      </c>
      <c r="B4" s="4" t="s">
        <v>51</v>
      </c>
      <c r="C4" s="7">
        <v>1968</v>
      </c>
    </row>
    <row r="5" spans="1:3" ht="17">
      <c r="A5" s="4" t="s">
        <v>94</v>
      </c>
      <c r="B5" s="4" t="s">
        <v>23</v>
      </c>
      <c r="C5" s="7">
        <v>1968</v>
      </c>
    </row>
    <row r="6" spans="1:3" ht="17">
      <c r="A6" s="4" t="s">
        <v>95</v>
      </c>
      <c r="B6" s="4" t="s">
        <v>23</v>
      </c>
      <c r="C6" s="7">
        <v>1968</v>
      </c>
    </row>
    <row r="7" spans="1:3" ht="17">
      <c r="A7" s="4" t="s">
        <v>99</v>
      </c>
      <c r="B7" s="4" t="s">
        <v>23</v>
      </c>
      <c r="C7" s="7">
        <v>1968</v>
      </c>
    </row>
    <row r="8" spans="1:3" ht="17">
      <c r="A8" s="4" t="s">
        <v>18</v>
      </c>
      <c r="B8" s="4" t="s">
        <v>4</v>
      </c>
      <c r="C8" s="7">
        <v>1968</v>
      </c>
    </row>
    <row r="9" spans="1:3" ht="17">
      <c r="A9" s="4" t="s">
        <v>100</v>
      </c>
      <c r="B9" s="4" t="s">
        <v>3</v>
      </c>
      <c r="C9" s="7">
        <v>1968</v>
      </c>
    </row>
    <row r="10" spans="1:3" ht="17">
      <c r="A10" s="4" t="s">
        <v>100</v>
      </c>
      <c r="B10" s="4" t="s">
        <v>3</v>
      </c>
      <c r="C10" s="7">
        <v>1968</v>
      </c>
    </row>
    <row r="11" spans="1:3" ht="17">
      <c r="A11" s="4" t="s">
        <v>100</v>
      </c>
      <c r="B11" s="4" t="s">
        <v>83</v>
      </c>
      <c r="C11" s="7">
        <v>1968</v>
      </c>
    </row>
    <row r="12" spans="1:3" ht="17">
      <c r="A12" s="4" t="s">
        <v>28</v>
      </c>
      <c r="B12" s="4" t="s">
        <v>86</v>
      </c>
      <c r="C12" s="7">
        <v>1968</v>
      </c>
    </row>
    <row r="13" spans="1:3" ht="17">
      <c r="A13" s="4" t="s">
        <v>16</v>
      </c>
      <c r="B13" s="4" t="s">
        <v>7</v>
      </c>
      <c r="C13" s="7">
        <v>1968</v>
      </c>
    </row>
    <row r="14" spans="1:3" ht="17">
      <c r="A14" s="4" t="s">
        <v>16</v>
      </c>
      <c r="B14" s="4" t="s">
        <v>47</v>
      </c>
      <c r="C14" s="7">
        <v>1968</v>
      </c>
    </row>
    <row r="15" spans="1:3" ht="17">
      <c r="A15" s="4" t="s">
        <v>88</v>
      </c>
      <c r="B15" s="4" t="s">
        <v>3</v>
      </c>
      <c r="C15" s="7">
        <v>1968</v>
      </c>
    </row>
    <row r="16" spans="1:3" ht="17">
      <c r="A16" s="4" t="s">
        <v>98</v>
      </c>
      <c r="B16" s="4" t="s">
        <v>83</v>
      </c>
      <c r="C16" s="7">
        <v>1968</v>
      </c>
    </row>
    <row r="17" spans="1:3" ht="17">
      <c r="A17" s="4" t="s">
        <v>90</v>
      </c>
      <c r="B17" s="4" t="s">
        <v>47</v>
      </c>
      <c r="C17" s="7">
        <v>1968</v>
      </c>
    </row>
    <row r="18" spans="1:3" ht="17">
      <c r="A18" s="4" t="s">
        <v>101</v>
      </c>
      <c r="B18" s="4" t="s">
        <v>47</v>
      </c>
      <c r="C18" s="7">
        <v>1968</v>
      </c>
    </row>
    <row r="19" spans="1:3" ht="17">
      <c r="A19" s="4" t="s">
        <v>36</v>
      </c>
      <c r="B19" s="4" t="s">
        <v>86</v>
      </c>
      <c r="C19" s="7">
        <v>1968</v>
      </c>
    </row>
    <row r="20" spans="1:3" ht="17">
      <c r="A20" s="4" t="s">
        <v>39</v>
      </c>
      <c r="B20" s="4" t="s">
        <v>3</v>
      </c>
      <c r="C20" s="7">
        <v>1968</v>
      </c>
    </row>
    <row r="21" spans="1:3" ht="17">
      <c r="A21" s="4" t="s">
        <v>97</v>
      </c>
      <c r="B21" s="4" t="s">
        <v>23</v>
      </c>
      <c r="C21" s="7">
        <v>1968</v>
      </c>
    </row>
    <row r="22" spans="1:3" ht="17">
      <c r="A22" s="4" t="s">
        <v>60</v>
      </c>
      <c r="B22" s="4" t="s">
        <v>61</v>
      </c>
      <c r="C22" s="7">
        <v>1968</v>
      </c>
    </row>
    <row r="23" spans="1:3" ht="17">
      <c r="A23" s="4" t="s">
        <v>48</v>
      </c>
      <c r="B23" s="4" t="s">
        <v>47</v>
      </c>
      <c r="C23" s="7">
        <v>1968</v>
      </c>
    </row>
    <row r="24" spans="1:3" ht="17">
      <c r="A24" s="4" t="s">
        <v>103</v>
      </c>
      <c r="B24" s="4" t="s">
        <v>47</v>
      </c>
      <c r="C24" s="7">
        <v>1968</v>
      </c>
    </row>
    <row r="25" spans="1:3" ht="17">
      <c r="A25" s="4" t="s">
        <v>40</v>
      </c>
      <c r="B25" s="4" t="s">
        <v>86</v>
      </c>
      <c r="C25" s="7">
        <v>1968</v>
      </c>
    </row>
    <row r="26" spans="1:3" ht="17">
      <c r="A26" s="4" t="s">
        <v>40</v>
      </c>
      <c r="B26" s="4" t="s">
        <v>86</v>
      </c>
      <c r="C26" s="7">
        <v>1968</v>
      </c>
    </row>
    <row r="27" spans="1:3" ht="17">
      <c r="A27" s="4" t="s">
        <v>87</v>
      </c>
      <c r="B27" s="4" t="s">
        <v>3</v>
      </c>
      <c r="C27" s="7">
        <v>1968</v>
      </c>
    </row>
    <row r="28" spans="1:3" ht="17">
      <c r="A28" s="4" t="s">
        <v>91</v>
      </c>
      <c r="B28" s="4" t="s">
        <v>47</v>
      </c>
      <c r="C28" s="7">
        <v>1968</v>
      </c>
    </row>
    <row r="29" spans="1:3" ht="17">
      <c r="A29" s="4" t="s">
        <v>85</v>
      </c>
      <c r="B29" s="4" t="s">
        <v>12</v>
      </c>
      <c r="C29" s="7">
        <v>1968</v>
      </c>
    </row>
    <row r="30" spans="1:3" ht="17">
      <c r="A30" s="4" t="s">
        <v>107</v>
      </c>
      <c r="B30" s="4" t="s">
        <v>3</v>
      </c>
      <c r="C30" s="7">
        <v>1968</v>
      </c>
    </row>
    <row r="31" spans="1:3" ht="17">
      <c r="A31" s="4" t="s">
        <v>107</v>
      </c>
      <c r="B31" s="4" t="s">
        <v>3</v>
      </c>
      <c r="C31" s="7">
        <v>1968</v>
      </c>
    </row>
    <row r="32" spans="1:3" ht="17">
      <c r="A32" s="4" t="s">
        <v>89</v>
      </c>
      <c r="B32" s="4" t="s">
        <v>3</v>
      </c>
      <c r="C32" s="7">
        <v>1968</v>
      </c>
    </row>
    <row r="33" spans="1:3" ht="17">
      <c r="A33" s="4" t="s">
        <v>96</v>
      </c>
      <c r="B33" s="4" t="s">
        <v>23</v>
      </c>
      <c r="C33" s="7">
        <v>1968</v>
      </c>
    </row>
    <row r="34" spans="1:3" ht="17">
      <c r="A34" s="4" t="s">
        <v>105</v>
      </c>
      <c r="B34" s="4" t="s">
        <v>12</v>
      </c>
      <c r="C34" s="7">
        <v>1968</v>
      </c>
    </row>
    <row r="35" spans="1:3" ht="17">
      <c r="A35" s="4" t="s">
        <v>8</v>
      </c>
      <c r="B35" s="4" t="s">
        <v>3</v>
      </c>
      <c r="C35" s="7">
        <v>1968</v>
      </c>
    </row>
    <row r="36" spans="1:3" ht="17">
      <c r="A36" s="4" t="s">
        <v>70</v>
      </c>
      <c r="B36" s="4" t="s">
        <v>86</v>
      </c>
      <c r="C36" s="7">
        <v>1968</v>
      </c>
    </row>
    <row r="37" spans="1:3" ht="17">
      <c r="A37" s="4" t="s">
        <v>104</v>
      </c>
      <c r="B37" s="4" t="s">
        <v>47</v>
      </c>
      <c r="C37" s="7">
        <v>1968</v>
      </c>
    </row>
    <row r="38" spans="1:3" ht="17">
      <c r="A38" s="4" t="s">
        <v>106</v>
      </c>
      <c r="B38" s="4" t="s">
        <v>3</v>
      </c>
      <c r="C38" s="7">
        <v>1968</v>
      </c>
    </row>
    <row r="39" spans="1:3" ht="17">
      <c r="A39" s="4" t="s">
        <v>102</v>
      </c>
      <c r="B39" s="4" t="s">
        <v>23</v>
      </c>
      <c r="C39" s="7">
        <v>1968</v>
      </c>
    </row>
    <row r="40" spans="1:3" ht="17">
      <c r="A40" s="4" t="s">
        <v>5</v>
      </c>
      <c r="B40" s="4" t="s">
        <v>86</v>
      </c>
      <c r="C40" s="7">
        <v>1968</v>
      </c>
    </row>
    <row r="41" spans="1:3" ht="17">
      <c r="A41" s="4" t="s">
        <v>108</v>
      </c>
      <c r="B41" s="4" t="s">
        <v>83</v>
      </c>
      <c r="C41" s="7">
        <v>1968</v>
      </c>
    </row>
    <row r="42" spans="1:3" ht="17">
      <c r="A42" s="4" t="s">
        <v>75</v>
      </c>
      <c r="B42" s="4" t="s">
        <v>3</v>
      </c>
      <c r="C42" s="7">
        <v>1968</v>
      </c>
    </row>
    <row r="43" spans="1:3" ht="17">
      <c r="A43" s="4" t="s">
        <v>75</v>
      </c>
      <c r="B43" s="4" t="s">
        <v>3</v>
      </c>
      <c r="C43" s="7">
        <v>1968</v>
      </c>
    </row>
    <row r="44" spans="1:3" ht="17">
      <c r="A44" s="4" t="s">
        <v>52</v>
      </c>
      <c r="B44" s="4" t="s">
        <v>51</v>
      </c>
      <c r="C44" s="7">
        <v>1968</v>
      </c>
    </row>
    <row r="45" spans="1:3" ht="17">
      <c r="A45" s="4" t="s">
        <v>93</v>
      </c>
      <c r="B45" s="4" t="s">
        <v>51</v>
      </c>
      <c r="C45" s="7">
        <v>1968</v>
      </c>
    </row>
    <row r="46" spans="1:3" ht="17">
      <c r="A46" s="4" t="s">
        <v>84</v>
      </c>
      <c r="B46" s="4" t="s">
        <v>83</v>
      </c>
      <c r="C46" s="7">
        <v>1968</v>
      </c>
    </row>
    <row r="47" spans="1:3">
      <c r="A47"/>
      <c r="B47"/>
      <c r="C47"/>
    </row>
    <row r="48" spans="1:3">
      <c r="A48"/>
      <c r="B48"/>
      <c r="C48"/>
    </row>
    <row r="49" spans="1:3">
      <c r="A49"/>
      <c r="B49"/>
      <c r="C49"/>
    </row>
    <row r="50" spans="1:3">
      <c r="A50"/>
      <c r="B50"/>
      <c r="C50"/>
    </row>
    <row r="51" spans="1:3">
      <c r="A51"/>
      <c r="B51"/>
      <c r="C51"/>
    </row>
    <row r="52" spans="1:3">
      <c r="A52"/>
      <c r="B52"/>
      <c r="C52"/>
    </row>
    <row r="53" spans="1:3">
      <c r="A53"/>
      <c r="B53"/>
      <c r="C53"/>
    </row>
    <row r="54" spans="1:3">
      <c r="A54"/>
      <c r="B54"/>
      <c r="C54"/>
    </row>
    <row r="55" spans="1:3">
      <c r="A55"/>
      <c r="B55"/>
      <c r="C55"/>
    </row>
    <row r="56" spans="1:3">
      <c r="A56"/>
      <c r="B56"/>
      <c r="C56"/>
    </row>
    <row r="57" spans="1:3">
      <c r="A57"/>
      <c r="B57"/>
      <c r="C57"/>
    </row>
    <row r="58" spans="1:3">
      <c r="A58"/>
      <c r="B58"/>
      <c r="C58"/>
    </row>
    <row r="59" spans="1:3">
      <c r="A59"/>
      <c r="B59"/>
      <c r="C59"/>
    </row>
    <row r="60" spans="1:3">
      <c r="A60"/>
      <c r="B60"/>
      <c r="C60"/>
    </row>
    <row r="61" spans="1:3">
      <c r="A61"/>
      <c r="B61"/>
      <c r="C61"/>
    </row>
    <row r="62" spans="1:3">
      <c r="A62"/>
      <c r="B62"/>
      <c r="C62"/>
    </row>
    <row r="63" spans="1:3">
      <c r="A63"/>
      <c r="B63"/>
      <c r="C63"/>
    </row>
    <row r="64" spans="1:3">
      <c r="A64"/>
      <c r="B64"/>
      <c r="C64"/>
    </row>
    <row r="65" spans="1:3">
      <c r="A65"/>
      <c r="B65"/>
      <c r="C65"/>
    </row>
    <row r="66" spans="1:3">
      <c r="A66"/>
      <c r="B66"/>
      <c r="C66"/>
    </row>
    <row r="67" spans="1:3">
      <c r="A67"/>
      <c r="B67"/>
      <c r="C67"/>
    </row>
    <row r="68" spans="1:3">
      <c r="A68"/>
      <c r="B68"/>
      <c r="C68"/>
    </row>
    <row r="69" spans="1:3">
      <c r="A69"/>
      <c r="B69"/>
      <c r="C69"/>
    </row>
    <row r="70" spans="1:3">
      <c r="A70"/>
      <c r="B70"/>
      <c r="C70"/>
    </row>
    <row r="71" spans="1:3">
      <c r="A71"/>
      <c r="B71"/>
      <c r="C71"/>
    </row>
    <row r="72" spans="1:3">
      <c r="A72"/>
      <c r="B72"/>
      <c r="C72"/>
    </row>
    <row r="73" spans="1:3">
      <c r="A73"/>
      <c r="B73"/>
      <c r="C73"/>
    </row>
    <row r="74" spans="1:3">
      <c r="A74"/>
      <c r="B74"/>
      <c r="C74"/>
    </row>
    <row r="75" spans="1:3">
      <c r="A75"/>
      <c r="B75"/>
      <c r="C75"/>
    </row>
    <row r="76" spans="1:3">
      <c r="A76"/>
      <c r="B76"/>
      <c r="C76"/>
    </row>
    <row r="77" spans="1:3">
      <c r="A77"/>
      <c r="B77"/>
      <c r="C77"/>
    </row>
    <row r="78" spans="1:3">
      <c r="A78"/>
      <c r="B78"/>
      <c r="C78"/>
    </row>
    <row r="79" spans="1:3">
      <c r="A79"/>
      <c r="B79"/>
      <c r="C79"/>
    </row>
    <row r="80" spans="1:3">
      <c r="A80"/>
      <c r="B80"/>
      <c r="C80"/>
    </row>
    <row r="81" spans="1:3">
      <c r="A81"/>
      <c r="B81"/>
      <c r="C81"/>
    </row>
    <row r="82" spans="1:3">
      <c r="A82"/>
      <c r="B82"/>
      <c r="C82"/>
    </row>
    <row r="83" spans="1:3">
      <c r="A83"/>
      <c r="B83"/>
      <c r="C83"/>
    </row>
    <row r="84" spans="1:3">
      <c r="A84"/>
      <c r="B84"/>
      <c r="C84"/>
    </row>
    <row r="85" spans="1:3">
      <c r="A85"/>
      <c r="B85"/>
      <c r="C85"/>
    </row>
    <row r="86" spans="1:3">
      <c r="A86"/>
      <c r="B86"/>
      <c r="C86"/>
    </row>
    <row r="87" spans="1:3">
      <c r="A87"/>
      <c r="B87"/>
      <c r="C87"/>
    </row>
    <row r="88" spans="1:3">
      <c r="A88"/>
      <c r="B88"/>
      <c r="C88"/>
    </row>
    <row r="89" spans="1:3">
      <c r="A89"/>
      <c r="B89"/>
      <c r="C89"/>
    </row>
    <row r="90" spans="1:3">
      <c r="A90"/>
      <c r="B90"/>
      <c r="C90"/>
    </row>
    <row r="91" spans="1:3">
      <c r="A91"/>
      <c r="B91"/>
      <c r="C91"/>
    </row>
    <row r="92" spans="1:3">
      <c r="A92"/>
      <c r="B92"/>
      <c r="C92"/>
    </row>
    <row r="93" spans="1:3">
      <c r="A93"/>
      <c r="B93"/>
      <c r="C93"/>
    </row>
    <row r="94" spans="1:3">
      <c r="A94"/>
      <c r="B94"/>
      <c r="C94"/>
    </row>
    <row r="95" spans="1:3">
      <c r="A95"/>
      <c r="B95"/>
      <c r="C95"/>
    </row>
    <row r="96" spans="1:3">
      <c r="A96"/>
      <c r="B96"/>
      <c r="C96"/>
    </row>
    <row r="116" spans="1:3">
      <c r="A116" s="2"/>
      <c r="B116" s="2"/>
      <c r="C116" s="2"/>
    </row>
  </sheetData>
  <autoFilter ref="A1:C46" xr:uid="{633417EF-4241-0D42-BE5D-A783DFAA9237}">
    <sortState xmlns:xlrd2="http://schemas.microsoft.com/office/spreadsheetml/2017/richdata2" ref="A2:C46">
      <sortCondition ref="A1:A46"/>
    </sortState>
  </autoFilter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939D9-53C6-8E4F-9DDB-54F64D718197}">
  <dimension ref="A1:C118"/>
  <sheetViews>
    <sheetView showGridLines="0" zoomScale="120" zoomScaleNormal="120" workbookViewId="0"/>
  </sheetViews>
  <sheetFormatPr baseColWidth="10" defaultRowHeight="16"/>
  <cols>
    <col min="1" max="1" width="48.1640625" style="1" bestFit="1" customWidth="1"/>
    <col min="2" max="2" width="20.83203125" style="1" bestFit="1" customWidth="1"/>
    <col min="3" max="3" width="11.1640625" style="1" bestFit="1" customWidth="1"/>
    <col min="4" max="16384" width="10.83203125" style="1"/>
  </cols>
  <sheetData>
    <row r="1" spans="1:3" ht="17">
      <c r="A1" s="3" t="s">
        <v>0</v>
      </c>
      <c r="B1" s="3" t="s">
        <v>1</v>
      </c>
      <c r="C1" s="3" t="s">
        <v>73</v>
      </c>
    </row>
    <row r="2" spans="1:3" ht="17">
      <c r="A2" s="8" t="s">
        <v>110</v>
      </c>
      <c r="B2" s="8" t="s">
        <v>47</v>
      </c>
      <c r="C2" s="9">
        <v>1969</v>
      </c>
    </row>
    <row r="3" spans="1:3" ht="17">
      <c r="A3" s="8" t="s">
        <v>26</v>
      </c>
      <c r="B3" s="8" t="s">
        <v>7</v>
      </c>
      <c r="C3" s="9">
        <v>1969</v>
      </c>
    </row>
    <row r="4" spans="1:3" ht="17">
      <c r="A4" s="8" t="s">
        <v>65</v>
      </c>
      <c r="B4" s="8" t="s">
        <v>86</v>
      </c>
      <c r="C4" s="9">
        <v>1969</v>
      </c>
    </row>
    <row r="5" spans="1:3" ht="17">
      <c r="A5" s="8" t="s">
        <v>118</v>
      </c>
      <c r="B5" s="8" t="s">
        <v>3</v>
      </c>
      <c r="C5" s="9">
        <v>1969</v>
      </c>
    </row>
    <row r="6" spans="1:3" ht="17">
      <c r="A6" s="8" t="s">
        <v>119</v>
      </c>
      <c r="B6" s="8" t="s">
        <v>7</v>
      </c>
      <c r="C6" s="9">
        <v>1969</v>
      </c>
    </row>
    <row r="7" spans="1:3" ht="17">
      <c r="A7" s="8" t="s">
        <v>21</v>
      </c>
      <c r="B7" s="8" t="s">
        <v>7</v>
      </c>
      <c r="C7" s="9">
        <v>1969</v>
      </c>
    </row>
    <row r="8" spans="1:3" ht="17">
      <c r="A8" s="8" t="s">
        <v>117</v>
      </c>
      <c r="B8" s="8" t="s">
        <v>86</v>
      </c>
      <c r="C8" s="9">
        <v>1969</v>
      </c>
    </row>
    <row r="9" spans="1:3" ht="17">
      <c r="A9" s="8" t="s">
        <v>94</v>
      </c>
      <c r="B9" s="8" t="s">
        <v>23</v>
      </c>
      <c r="C9" s="9">
        <v>1969</v>
      </c>
    </row>
    <row r="10" spans="1:3" ht="17">
      <c r="A10" s="8" t="s">
        <v>99</v>
      </c>
      <c r="B10" s="8" t="s">
        <v>23</v>
      </c>
      <c r="C10" s="9">
        <v>1969</v>
      </c>
    </row>
    <row r="11" spans="1:3" ht="17">
      <c r="A11" s="8" t="s">
        <v>18</v>
      </c>
      <c r="B11" s="8" t="s">
        <v>4</v>
      </c>
      <c r="C11" s="9">
        <v>1969</v>
      </c>
    </row>
    <row r="12" spans="1:3" ht="17">
      <c r="A12" s="8" t="s">
        <v>10</v>
      </c>
      <c r="B12" s="8" t="s">
        <v>3</v>
      </c>
      <c r="C12" s="9">
        <v>1969</v>
      </c>
    </row>
    <row r="13" spans="1:3" ht="17">
      <c r="A13" s="8" t="s">
        <v>20</v>
      </c>
      <c r="B13" s="8" t="s">
        <v>7</v>
      </c>
      <c r="C13" s="9">
        <v>1969</v>
      </c>
    </row>
    <row r="14" spans="1:3" ht="17">
      <c r="A14" s="8" t="s">
        <v>100</v>
      </c>
      <c r="B14" s="8" t="s">
        <v>3</v>
      </c>
      <c r="C14" s="9">
        <v>1969</v>
      </c>
    </row>
    <row r="15" spans="1:3" ht="17">
      <c r="A15" s="8" t="s">
        <v>100</v>
      </c>
      <c r="B15" s="8" t="s">
        <v>86</v>
      </c>
      <c r="C15" s="9">
        <v>1969</v>
      </c>
    </row>
    <row r="16" spans="1:3" ht="17">
      <c r="A16" s="8" t="s">
        <v>100</v>
      </c>
      <c r="B16" s="8" t="s">
        <v>86</v>
      </c>
      <c r="C16" s="9">
        <v>1969</v>
      </c>
    </row>
    <row r="17" spans="1:3" ht="17">
      <c r="A17" s="8" t="s">
        <v>129</v>
      </c>
      <c r="B17" s="8" t="s">
        <v>83</v>
      </c>
      <c r="C17" s="9">
        <v>1969</v>
      </c>
    </row>
    <row r="18" spans="1:3" ht="17">
      <c r="A18" s="8" t="s">
        <v>121</v>
      </c>
      <c r="B18" s="8" t="s">
        <v>47</v>
      </c>
      <c r="C18" s="9">
        <v>1969</v>
      </c>
    </row>
    <row r="19" spans="1:3" ht="17">
      <c r="A19" s="8" t="s">
        <v>16</v>
      </c>
      <c r="B19" s="8" t="s">
        <v>3</v>
      </c>
      <c r="C19" s="9">
        <v>1969</v>
      </c>
    </row>
    <row r="20" spans="1:3" ht="17">
      <c r="A20" s="8" t="s">
        <v>130</v>
      </c>
      <c r="B20" s="8" t="s">
        <v>12</v>
      </c>
      <c r="C20" s="9">
        <v>1969</v>
      </c>
    </row>
    <row r="21" spans="1:3" ht="17">
      <c r="A21" s="8" t="s">
        <v>131</v>
      </c>
      <c r="B21" s="8" t="s">
        <v>86</v>
      </c>
      <c r="C21" s="9">
        <v>1969</v>
      </c>
    </row>
    <row r="22" spans="1:3" ht="17">
      <c r="A22" s="8" t="s">
        <v>128</v>
      </c>
      <c r="B22" s="8" t="s">
        <v>47</v>
      </c>
      <c r="C22" s="9">
        <v>1969</v>
      </c>
    </row>
    <row r="23" spans="1:3" ht="17">
      <c r="A23" s="8" t="s">
        <v>125</v>
      </c>
      <c r="B23" s="8" t="s">
        <v>47</v>
      </c>
      <c r="C23" s="9">
        <v>1969</v>
      </c>
    </row>
    <row r="24" spans="1:3" ht="17">
      <c r="A24" s="8" t="s">
        <v>41</v>
      </c>
      <c r="B24" s="8" t="s">
        <v>53</v>
      </c>
      <c r="C24" s="9">
        <v>1969</v>
      </c>
    </row>
    <row r="25" spans="1:3" ht="17">
      <c r="A25" s="8" t="s">
        <v>111</v>
      </c>
      <c r="B25" s="8" t="s">
        <v>51</v>
      </c>
      <c r="C25" s="9">
        <v>1969</v>
      </c>
    </row>
    <row r="26" spans="1:3" ht="17">
      <c r="A26" s="8" t="s">
        <v>39</v>
      </c>
      <c r="B26" s="8" t="s">
        <v>3</v>
      </c>
      <c r="C26" s="9">
        <v>1969</v>
      </c>
    </row>
    <row r="27" spans="1:3" ht="17">
      <c r="A27" s="8" t="s">
        <v>112</v>
      </c>
      <c r="B27" s="8" t="s">
        <v>23</v>
      </c>
      <c r="C27" s="9">
        <v>1969</v>
      </c>
    </row>
    <row r="28" spans="1:3" ht="17">
      <c r="A28" s="8" t="s">
        <v>97</v>
      </c>
      <c r="B28" s="8" t="s">
        <v>23</v>
      </c>
      <c r="C28" s="9">
        <v>1969</v>
      </c>
    </row>
    <row r="29" spans="1:3" ht="17">
      <c r="A29" s="8" t="s">
        <v>69</v>
      </c>
      <c r="B29" s="8" t="s">
        <v>23</v>
      </c>
      <c r="C29" s="9">
        <v>1969</v>
      </c>
    </row>
    <row r="30" spans="1:3" ht="17">
      <c r="A30" s="8" t="s">
        <v>58</v>
      </c>
      <c r="B30" s="8" t="s">
        <v>51</v>
      </c>
      <c r="C30" s="9">
        <v>1969</v>
      </c>
    </row>
    <row r="31" spans="1:3" ht="17">
      <c r="A31" s="8" t="s">
        <v>132</v>
      </c>
      <c r="B31" s="8" t="s">
        <v>7</v>
      </c>
      <c r="C31" s="9">
        <v>1969</v>
      </c>
    </row>
    <row r="32" spans="1:3" ht="17">
      <c r="A32" s="8" t="s">
        <v>60</v>
      </c>
      <c r="B32" s="8" t="s">
        <v>7</v>
      </c>
      <c r="C32" s="9">
        <v>1969</v>
      </c>
    </row>
    <row r="33" spans="1:3" ht="17">
      <c r="A33" s="8" t="s">
        <v>48</v>
      </c>
      <c r="B33" s="8" t="s">
        <v>47</v>
      </c>
      <c r="C33" s="9">
        <v>1969</v>
      </c>
    </row>
    <row r="34" spans="1:3" ht="17">
      <c r="A34" s="8" t="s">
        <v>116</v>
      </c>
      <c r="B34" s="8" t="s">
        <v>3</v>
      </c>
      <c r="C34" s="9">
        <v>1969</v>
      </c>
    </row>
    <row r="35" spans="1:3" ht="17">
      <c r="A35" s="8" t="s">
        <v>109</v>
      </c>
      <c r="B35" s="8" t="s">
        <v>47</v>
      </c>
      <c r="C35" s="9">
        <v>1969</v>
      </c>
    </row>
    <row r="36" spans="1:3" ht="17">
      <c r="A36" s="8" t="s">
        <v>126</v>
      </c>
      <c r="B36" s="8" t="s">
        <v>3</v>
      </c>
      <c r="C36" s="9">
        <v>1969</v>
      </c>
    </row>
    <row r="37" spans="1:3" ht="17">
      <c r="A37" s="8" t="s">
        <v>124</v>
      </c>
      <c r="B37" s="8" t="s">
        <v>12</v>
      </c>
      <c r="C37" s="9">
        <v>1969</v>
      </c>
    </row>
    <row r="38" spans="1:3" ht="17">
      <c r="A38" s="8" t="s">
        <v>133</v>
      </c>
      <c r="B38" s="8" t="s">
        <v>3</v>
      </c>
      <c r="C38" s="9">
        <v>1969</v>
      </c>
    </row>
    <row r="39" spans="1:3" ht="17">
      <c r="A39" s="8" t="s">
        <v>107</v>
      </c>
      <c r="B39" s="8" t="s">
        <v>12</v>
      </c>
      <c r="C39" s="9">
        <v>1969</v>
      </c>
    </row>
    <row r="40" spans="1:3" ht="17">
      <c r="A40" s="8" t="s">
        <v>134</v>
      </c>
      <c r="B40" s="8" t="s">
        <v>86</v>
      </c>
      <c r="C40" s="9">
        <v>1969</v>
      </c>
    </row>
    <row r="41" spans="1:3" ht="17">
      <c r="A41" s="8" t="s">
        <v>115</v>
      </c>
      <c r="B41" s="8" t="s">
        <v>3</v>
      </c>
      <c r="C41" s="9">
        <v>1969</v>
      </c>
    </row>
    <row r="42" spans="1:3" ht="17">
      <c r="A42" s="8" t="s">
        <v>123</v>
      </c>
      <c r="B42" s="8" t="s">
        <v>3</v>
      </c>
      <c r="C42" s="9">
        <v>1969</v>
      </c>
    </row>
    <row r="43" spans="1:3" ht="17">
      <c r="A43" s="8" t="s">
        <v>127</v>
      </c>
      <c r="B43" s="8" t="s">
        <v>4</v>
      </c>
      <c r="C43" s="9">
        <v>1969</v>
      </c>
    </row>
    <row r="44" spans="1:3" ht="17">
      <c r="A44" s="8" t="s">
        <v>22</v>
      </c>
      <c r="B44" s="8" t="s">
        <v>23</v>
      </c>
      <c r="C44" s="9">
        <v>1969</v>
      </c>
    </row>
    <row r="45" spans="1:3" ht="17">
      <c r="A45" s="8" t="s">
        <v>5</v>
      </c>
      <c r="B45" s="8" t="s">
        <v>86</v>
      </c>
      <c r="C45" s="9">
        <v>1969</v>
      </c>
    </row>
    <row r="46" spans="1:3" ht="17">
      <c r="A46" s="8" t="s">
        <v>108</v>
      </c>
      <c r="B46" s="8" t="s">
        <v>83</v>
      </c>
      <c r="C46" s="9">
        <v>1969</v>
      </c>
    </row>
    <row r="47" spans="1:3" ht="17">
      <c r="A47" s="8" t="s">
        <v>108</v>
      </c>
      <c r="B47" s="8" t="s">
        <v>3</v>
      </c>
      <c r="C47" s="9">
        <v>1969</v>
      </c>
    </row>
    <row r="48" spans="1:3" ht="17">
      <c r="A48" s="8" t="s">
        <v>113</v>
      </c>
      <c r="B48" s="8" t="s">
        <v>83</v>
      </c>
      <c r="C48" s="9">
        <v>1969</v>
      </c>
    </row>
    <row r="49" spans="1:3" ht="17">
      <c r="A49" s="8" t="s">
        <v>113</v>
      </c>
      <c r="B49" s="8" t="s">
        <v>83</v>
      </c>
      <c r="C49" s="9">
        <v>1969</v>
      </c>
    </row>
    <row r="50" spans="1:3" ht="17">
      <c r="A50" s="8" t="s">
        <v>75</v>
      </c>
      <c r="B50" s="8" t="s">
        <v>86</v>
      </c>
      <c r="C50" s="9">
        <v>1969</v>
      </c>
    </row>
    <row r="51" spans="1:3" ht="17">
      <c r="A51" s="8" t="s">
        <v>19</v>
      </c>
      <c r="B51" s="8" t="s">
        <v>51</v>
      </c>
      <c r="C51" s="9">
        <v>1969</v>
      </c>
    </row>
    <row r="52" spans="1:3" ht="17">
      <c r="A52" s="8" t="s">
        <v>120</v>
      </c>
      <c r="B52" s="8" t="s">
        <v>3</v>
      </c>
      <c r="C52" s="9">
        <v>1969</v>
      </c>
    </row>
    <row r="53" spans="1:3" ht="17">
      <c r="A53" s="8" t="s">
        <v>52</v>
      </c>
      <c r="B53" s="8" t="s">
        <v>51</v>
      </c>
      <c r="C53" s="9">
        <v>1969</v>
      </c>
    </row>
    <row r="54" spans="1:3" ht="17">
      <c r="A54" s="8" t="s">
        <v>93</v>
      </c>
      <c r="B54" s="8" t="s">
        <v>51</v>
      </c>
      <c r="C54" s="9">
        <v>1969</v>
      </c>
    </row>
    <row r="55" spans="1:3" ht="17">
      <c r="A55" s="8" t="s">
        <v>122</v>
      </c>
      <c r="B55" s="8" t="s">
        <v>53</v>
      </c>
      <c r="C55" s="9">
        <v>1969</v>
      </c>
    </row>
    <row r="56" spans="1:3" ht="17">
      <c r="A56" s="8" t="s">
        <v>114</v>
      </c>
      <c r="B56" s="8" t="s">
        <v>3</v>
      </c>
      <c r="C56" s="9">
        <v>1969</v>
      </c>
    </row>
    <row r="57" spans="1:3">
      <c r="A57"/>
      <c r="B57"/>
      <c r="C57"/>
    </row>
    <row r="58" spans="1:3">
      <c r="A58"/>
      <c r="B58"/>
      <c r="C58"/>
    </row>
    <row r="59" spans="1:3">
      <c r="A59"/>
      <c r="B59"/>
      <c r="C59"/>
    </row>
    <row r="60" spans="1:3">
      <c r="A60"/>
      <c r="B60"/>
      <c r="C60"/>
    </row>
    <row r="61" spans="1:3">
      <c r="A61"/>
      <c r="B61"/>
      <c r="C61"/>
    </row>
    <row r="62" spans="1:3">
      <c r="A62"/>
      <c r="B62"/>
      <c r="C62"/>
    </row>
    <row r="63" spans="1:3">
      <c r="A63"/>
      <c r="B63"/>
      <c r="C63"/>
    </row>
    <row r="64" spans="1:3">
      <c r="A64"/>
      <c r="B64"/>
      <c r="C64"/>
    </row>
    <row r="65" spans="1:3">
      <c r="A65"/>
      <c r="B65"/>
      <c r="C65"/>
    </row>
    <row r="66" spans="1:3">
      <c r="A66"/>
      <c r="B66"/>
      <c r="C66"/>
    </row>
    <row r="67" spans="1:3">
      <c r="A67"/>
      <c r="B67"/>
      <c r="C67"/>
    </row>
    <row r="68" spans="1:3">
      <c r="A68"/>
      <c r="B68"/>
      <c r="C68"/>
    </row>
    <row r="69" spans="1:3">
      <c r="A69"/>
      <c r="B69"/>
      <c r="C69"/>
    </row>
    <row r="70" spans="1:3">
      <c r="A70"/>
      <c r="B70"/>
      <c r="C70"/>
    </row>
    <row r="71" spans="1:3">
      <c r="A71"/>
      <c r="B71"/>
      <c r="C71"/>
    </row>
    <row r="72" spans="1:3">
      <c r="A72"/>
      <c r="B72"/>
      <c r="C72"/>
    </row>
    <row r="73" spans="1:3">
      <c r="A73"/>
      <c r="B73"/>
      <c r="C73"/>
    </row>
    <row r="74" spans="1:3">
      <c r="A74"/>
      <c r="B74"/>
      <c r="C74"/>
    </row>
    <row r="75" spans="1:3">
      <c r="A75"/>
      <c r="B75"/>
      <c r="C75"/>
    </row>
    <row r="76" spans="1:3">
      <c r="A76"/>
      <c r="B76"/>
      <c r="C76"/>
    </row>
    <row r="77" spans="1:3">
      <c r="A77"/>
      <c r="B77"/>
      <c r="C77"/>
    </row>
    <row r="78" spans="1:3">
      <c r="A78"/>
      <c r="B78"/>
      <c r="C78"/>
    </row>
    <row r="79" spans="1:3">
      <c r="A79"/>
      <c r="B79"/>
      <c r="C79"/>
    </row>
    <row r="80" spans="1:3">
      <c r="A80"/>
      <c r="B80"/>
      <c r="C80"/>
    </row>
    <row r="81" spans="1:3">
      <c r="A81"/>
      <c r="B81"/>
      <c r="C81"/>
    </row>
    <row r="82" spans="1:3">
      <c r="A82"/>
      <c r="B82"/>
      <c r="C82"/>
    </row>
    <row r="83" spans="1:3">
      <c r="A83"/>
      <c r="B83"/>
      <c r="C83"/>
    </row>
    <row r="84" spans="1:3">
      <c r="A84"/>
      <c r="B84"/>
      <c r="C84"/>
    </row>
    <row r="85" spans="1:3">
      <c r="A85"/>
      <c r="B85"/>
      <c r="C85"/>
    </row>
    <row r="86" spans="1:3">
      <c r="A86"/>
      <c r="B86"/>
      <c r="C86"/>
    </row>
    <row r="87" spans="1:3">
      <c r="A87"/>
      <c r="B87"/>
      <c r="C87"/>
    </row>
    <row r="88" spans="1:3">
      <c r="A88"/>
      <c r="B88"/>
      <c r="C88"/>
    </row>
    <row r="89" spans="1:3">
      <c r="A89"/>
      <c r="B89"/>
      <c r="C89"/>
    </row>
    <row r="90" spans="1:3">
      <c r="A90"/>
      <c r="B90"/>
      <c r="C90"/>
    </row>
    <row r="91" spans="1:3">
      <c r="A91"/>
      <c r="B91"/>
      <c r="C91"/>
    </row>
    <row r="92" spans="1:3">
      <c r="A92"/>
      <c r="B92"/>
      <c r="C92"/>
    </row>
    <row r="93" spans="1:3">
      <c r="A93"/>
      <c r="B93"/>
      <c r="C93"/>
    </row>
    <row r="94" spans="1:3">
      <c r="A94"/>
      <c r="B94"/>
      <c r="C94"/>
    </row>
    <row r="95" spans="1:3">
      <c r="A95"/>
      <c r="B95"/>
      <c r="C95"/>
    </row>
    <row r="96" spans="1:3">
      <c r="A96"/>
      <c r="B96"/>
      <c r="C96"/>
    </row>
    <row r="97" spans="1:3">
      <c r="A97"/>
      <c r="B97"/>
      <c r="C97"/>
    </row>
    <row r="98" spans="1:3">
      <c r="A98"/>
      <c r="B98"/>
      <c r="C98"/>
    </row>
    <row r="118" spans="1:3">
      <c r="A118" s="2"/>
      <c r="B118" s="2"/>
      <c r="C118" s="2"/>
    </row>
  </sheetData>
  <autoFilter ref="A1:C56" xr:uid="{646939D9-53C6-8E4F-9DDB-54F64D718197}">
    <sortState xmlns:xlrd2="http://schemas.microsoft.com/office/spreadsheetml/2017/richdata2" ref="A2:C56">
      <sortCondition ref="A1:A56"/>
    </sortState>
  </autoFilter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EEE0DE-7660-F944-938E-ECAB9354065C}">
  <dimension ref="B2:F119"/>
  <sheetViews>
    <sheetView tabSelected="1" zoomScale="122" zoomScaleNormal="122" workbookViewId="0">
      <selection activeCell="B8" sqref="B8"/>
    </sheetView>
  </sheetViews>
  <sheetFormatPr baseColWidth="10" defaultRowHeight="16"/>
  <cols>
    <col min="1" max="1" width="2.83203125" customWidth="1"/>
    <col min="2" max="2" width="48.1640625" bestFit="1" customWidth="1"/>
  </cols>
  <sheetData>
    <row r="2" spans="2:6" ht="19">
      <c r="B2" s="19" t="s">
        <v>0</v>
      </c>
      <c r="C2" s="20" t="s">
        <v>135</v>
      </c>
      <c r="D2" s="20" t="s">
        <v>136</v>
      </c>
      <c r="E2" s="20" t="s">
        <v>137</v>
      </c>
      <c r="F2" s="21" t="s">
        <v>138</v>
      </c>
    </row>
    <row r="3" spans="2:6">
      <c r="B3" s="10" t="s">
        <v>110</v>
      </c>
      <c r="C3" s="11" t="str">
        <f>IF(ISNA(VLOOKUP($B3,Year_1966,1,FALSE)),"","X")</f>
        <v/>
      </c>
      <c r="D3" s="11" t="str">
        <f>IF(ISNA(VLOOKUP($B3,Year_1967,1,FALSE)),"","X")</f>
        <v/>
      </c>
      <c r="E3" s="11" t="str">
        <f>IF(ISNA(VLOOKUP($B3,Year_1968,1,FALSE)),"","X")</f>
        <v/>
      </c>
      <c r="F3" s="12" t="str">
        <f>IF(ISNA(VLOOKUP($B3,Year_1969,1,FALSE)),"","X")</f>
        <v>X</v>
      </c>
    </row>
    <row r="4" spans="2:6">
      <c r="B4" s="13" t="s">
        <v>26</v>
      </c>
      <c r="C4" s="14" t="str">
        <f>IF(ISNA(VLOOKUP($B4,Year_1966,1,FALSE)),"","X")</f>
        <v>X</v>
      </c>
      <c r="D4" s="14" t="str">
        <f>IF(ISNA(VLOOKUP($B4,Year_1967,1,FALSE)),"","X")</f>
        <v>X</v>
      </c>
      <c r="E4" s="14" t="str">
        <f>IF(ISNA(VLOOKUP($B4,Year_1968,1,FALSE)),"","X")</f>
        <v>X</v>
      </c>
      <c r="F4" s="15" t="str">
        <f>IF(ISNA(VLOOKUP($B4,Year_1969,1,FALSE)),"","X")</f>
        <v>X</v>
      </c>
    </row>
    <row r="5" spans="2:6">
      <c r="B5" s="10" t="s">
        <v>65</v>
      </c>
      <c r="C5" s="11" t="str">
        <f>IF(ISNA(VLOOKUP($B5,Year_1966,1,FALSE)),"","X")</f>
        <v/>
      </c>
      <c r="D5" s="11" t="str">
        <f>IF(ISNA(VLOOKUP($B5,Year_1967,1,FALSE)),"","X")</f>
        <v>X</v>
      </c>
      <c r="E5" s="11" t="str">
        <f>IF(ISNA(VLOOKUP($B5,Year_1968,1,FALSE)),"","X")</f>
        <v/>
      </c>
      <c r="F5" s="12" t="str">
        <f>IF(ISNA(VLOOKUP($B5,Year_1969,1,FALSE)),"","X")</f>
        <v>X</v>
      </c>
    </row>
    <row r="6" spans="2:6">
      <c r="B6" s="13" t="s">
        <v>118</v>
      </c>
      <c r="C6" s="14" t="str">
        <f>IF(ISNA(VLOOKUP($B6,Year_1966,1,FALSE)),"","X")</f>
        <v/>
      </c>
      <c r="D6" s="14" t="str">
        <f>IF(ISNA(VLOOKUP($B6,Year_1967,1,FALSE)),"","X")</f>
        <v/>
      </c>
      <c r="E6" s="14" t="str">
        <f>IF(ISNA(VLOOKUP($B6,Year_1968,1,FALSE)),"","X")</f>
        <v/>
      </c>
      <c r="F6" s="15" t="str">
        <f>IF(ISNA(VLOOKUP($B6,Year_1969,1,FALSE)),"","X")</f>
        <v>X</v>
      </c>
    </row>
    <row r="7" spans="2:6">
      <c r="B7" s="10" t="s">
        <v>119</v>
      </c>
      <c r="C7" s="11" t="str">
        <f>IF(ISNA(VLOOKUP($B7,Year_1966,1,FALSE)),"","X")</f>
        <v/>
      </c>
      <c r="D7" s="11" t="str">
        <f>IF(ISNA(VLOOKUP($B7,Year_1967,1,FALSE)),"","X")</f>
        <v/>
      </c>
      <c r="E7" s="11" t="str">
        <f>IF(ISNA(VLOOKUP($B7,Year_1968,1,FALSE)),"","X")</f>
        <v/>
      </c>
      <c r="F7" s="12" t="str">
        <f>IF(ISNA(VLOOKUP($B7,Year_1969,1,FALSE)),"","X")</f>
        <v>X</v>
      </c>
    </row>
    <row r="8" spans="2:6">
      <c r="B8" s="13" t="s">
        <v>21</v>
      </c>
      <c r="C8" s="14" t="str">
        <f>IF(ISNA(VLOOKUP($B8,Year_1966,1,FALSE)),"","X")</f>
        <v>X</v>
      </c>
      <c r="D8" s="14" t="str">
        <f>IF(ISNA(VLOOKUP($B8,Year_1967,1,FALSE)),"","X")</f>
        <v>X</v>
      </c>
      <c r="E8" s="14" t="str">
        <f>IF(ISNA(VLOOKUP($B8,Year_1968,1,FALSE)),"","X")</f>
        <v>X</v>
      </c>
      <c r="F8" s="15" t="str">
        <f>IF(ISNA(VLOOKUP($B8,Year_1969,1,FALSE)),"","X")</f>
        <v>X</v>
      </c>
    </row>
    <row r="9" spans="2:6">
      <c r="B9" s="10" t="s">
        <v>117</v>
      </c>
      <c r="C9" s="11" t="str">
        <f>IF(ISNA(VLOOKUP($B9,Year_1966,1,FALSE)),"","X")</f>
        <v/>
      </c>
      <c r="D9" s="11" t="str">
        <f>IF(ISNA(VLOOKUP($B9,Year_1967,1,FALSE)),"","X")</f>
        <v/>
      </c>
      <c r="E9" s="11" t="str">
        <f>IF(ISNA(VLOOKUP($B9,Year_1968,1,FALSE)),"","X")</f>
        <v/>
      </c>
      <c r="F9" s="12" t="str">
        <f>IF(ISNA(VLOOKUP($B9,Year_1969,1,FALSE)),"","X")</f>
        <v>X</v>
      </c>
    </row>
    <row r="10" spans="2:6">
      <c r="B10" s="13" t="s">
        <v>38</v>
      </c>
      <c r="C10" s="14" t="str">
        <f>IF(ISNA(VLOOKUP($B10,Year_1966,1,FALSE)),"","X")</f>
        <v>X</v>
      </c>
      <c r="D10" s="14" t="str">
        <f>IF(ISNA(VLOOKUP($B10,Year_1967,1,FALSE)),"","X")</f>
        <v/>
      </c>
      <c r="E10" s="14" t="str">
        <f>IF(ISNA(VLOOKUP($B10,Year_1968,1,FALSE)),"","X")</f>
        <v/>
      </c>
      <c r="F10" s="15" t="str">
        <f>IF(ISNA(VLOOKUP($B10,Year_1969,1,FALSE)),"","X")</f>
        <v/>
      </c>
    </row>
    <row r="11" spans="2:6">
      <c r="B11" s="10" t="s">
        <v>92</v>
      </c>
      <c r="C11" s="11" t="str">
        <f>IF(ISNA(VLOOKUP($B11,Year_1966,1,FALSE)),"","X")</f>
        <v/>
      </c>
      <c r="D11" s="11" t="str">
        <f>IF(ISNA(VLOOKUP($B11,Year_1967,1,FALSE)),"","X")</f>
        <v/>
      </c>
      <c r="E11" s="11" t="str">
        <f>IF(ISNA(VLOOKUP($B11,Year_1968,1,FALSE)),"","X")</f>
        <v>X</v>
      </c>
      <c r="F11" s="12" t="str">
        <f>IF(ISNA(VLOOKUP($B11,Year_1969,1,FALSE)),"","X")</f>
        <v/>
      </c>
    </row>
    <row r="12" spans="2:6">
      <c r="B12" s="13" t="s">
        <v>94</v>
      </c>
      <c r="C12" s="14" t="str">
        <f>IF(ISNA(VLOOKUP($B12,Year_1966,1,FALSE)),"","X")</f>
        <v/>
      </c>
      <c r="D12" s="14" t="str">
        <f>IF(ISNA(VLOOKUP($B12,Year_1967,1,FALSE)),"","X")</f>
        <v/>
      </c>
      <c r="E12" s="14" t="str">
        <f>IF(ISNA(VLOOKUP($B12,Year_1968,1,FALSE)),"","X")</f>
        <v>X</v>
      </c>
      <c r="F12" s="15" t="str">
        <f>IF(ISNA(VLOOKUP($B12,Year_1969,1,FALSE)),"","X")</f>
        <v>X</v>
      </c>
    </row>
    <row r="13" spans="2:6">
      <c r="B13" s="10" t="s">
        <v>35</v>
      </c>
      <c r="C13" s="11" t="str">
        <f>IF(ISNA(VLOOKUP($B13,Year_1966,1,FALSE)),"","X")</f>
        <v>X</v>
      </c>
      <c r="D13" s="11" t="str">
        <f>IF(ISNA(VLOOKUP($B13,Year_1967,1,FALSE)),"","X")</f>
        <v/>
      </c>
      <c r="E13" s="11" t="str">
        <f>IF(ISNA(VLOOKUP($B13,Year_1968,1,FALSE)),"","X")</f>
        <v/>
      </c>
      <c r="F13" s="12" t="str">
        <f>IF(ISNA(VLOOKUP($B13,Year_1969,1,FALSE)),"","X")</f>
        <v/>
      </c>
    </row>
    <row r="14" spans="2:6">
      <c r="B14" s="13" t="s">
        <v>95</v>
      </c>
      <c r="C14" s="14" t="str">
        <f>IF(ISNA(VLOOKUP($B14,Year_1966,1,FALSE)),"","X")</f>
        <v/>
      </c>
      <c r="D14" s="14" t="str">
        <f>IF(ISNA(VLOOKUP($B14,Year_1967,1,FALSE)),"","X")</f>
        <v/>
      </c>
      <c r="E14" s="14" t="str">
        <f>IF(ISNA(VLOOKUP($B14,Year_1968,1,FALSE)),"","X")</f>
        <v>X</v>
      </c>
      <c r="F14" s="15" t="str">
        <f>IF(ISNA(VLOOKUP($B14,Year_1969,1,FALSE)),"","X")</f>
        <v/>
      </c>
    </row>
    <row r="15" spans="2:6">
      <c r="B15" s="10" t="s">
        <v>66</v>
      </c>
      <c r="C15" s="11" t="str">
        <f>IF(ISNA(VLOOKUP($B15,Year_1966,1,FALSE)),"","X")</f>
        <v/>
      </c>
      <c r="D15" s="11" t="str">
        <f>IF(ISNA(VLOOKUP($B15,Year_1967,1,FALSE)),"","X")</f>
        <v>X</v>
      </c>
      <c r="E15" s="11" t="str">
        <f>IF(ISNA(VLOOKUP($B15,Year_1968,1,FALSE)),"","X")</f>
        <v/>
      </c>
      <c r="F15" s="12" t="str">
        <f>IF(ISNA(VLOOKUP($B15,Year_1969,1,FALSE)),"","X")</f>
        <v/>
      </c>
    </row>
    <row r="16" spans="2:6">
      <c r="B16" s="13" t="s">
        <v>99</v>
      </c>
      <c r="C16" s="14" t="str">
        <f>IF(ISNA(VLOOKUP($B16,Year_1966,1,FALSE)),"","X")</f>
        <v/>
      </c>
      <c r="D16" s="14" t="str">
        <f>IF(ISNA(VLOOKUP($B16,Year_1967,1,FALSE)),"","X")</f>
        <v/>
      </c>
      <c r="E16" s="14" t="str">
        <f>IF(ISNA(VLOOKUP($B16,Year_1968,1,FALSE)),"","X")</f>
        <v>X</v>
      </c>
      <c r="F16" s="15" t="str">
        <f>IF(ISNA(VLOOKUP($B16,Year_1969,1,FALSE)),"","X")</f>
        <v>X</v>
      </c>
    </row>
    <row r="17" spans="2:6">
      <c r="B17" s="10" t="s">
        <v>18</v>
      </c>
      <c r="C17" s="11" t="str">
        <f>IF(ISNA(VLOOKUP($B17,Year_1966,1,FALSE)),"","X")</f>
        <v>X</v>
      </c>
      <c r="D17" s="11" t="str">
        <f>IF(ISNA(VLOOKUP($B17,Year_1967,1,FALSE)),"","X")</f>
        <v>X</v>
      </c>
      <c r="E17" s="11" t="str">
        <f>IF(ISNA(VLOOKUP($B17,Year_1968,1,FALSE)),"","X")</f>
        <v>X</v>
      </c>
      <c r="F17" s="12" t="str">
        <f>IF(ISNA(VLOOKUP($B17,Year_1969,1,FALSE)),"","X")</f>
        <v>X</v>
      </c>
    </row>
    <row r="18" spans="2:6">
      <c r="B18" s="13" t="s">
        <v>10</v>
      </c>
      <c r="C18" s="14" t="str">
        <f>IF(ISNA(VLOOKUP($B18,Year_1966,1,FALSE)),"","X")</f>
        <v>X</v>
      </c>
      <c r="D18" s="14" t="str">
        <f>IF(ISNA(VLOOKUP($B18,Year_1967,1,FALSE)),"","X")</f>
        <v/>
      </c>
      <c r="E18" s="14" t="str">
        <f>IF(ISNA(VLOOKUP($B18,Year_1968,1,FALSE)),"","X")</f>
        <v/>
      </c>
      <c r="F18" s="15" t="str">
        <f>IF(ISNA(VLOOKUP($B18,Year_1969,1,FALSE)),"","X")</f>
        <v>X</v>
      </c>
    </row>
    <row r="19" spans="2:6">
      <c r="B19" s="10" t="s">
        <v>25</v>
      </c>
      <c r="C19" s="11" t="str">
        <f>IF(ISNA(VLOOKUP($B19,Year_1966,1,FALSE)),"","X")</f>
        <v>X</v>
      </c>
      <c r="D19" s="11" t="str">
        <f>IF(ISNA(VLOOKUP($B19,Year_1967,1,FALSE)),"","X")</f>
        <v/>
      </c>
      <c r="E19" s="11" t="str">
        <f>IF(ISNA(VLOOKUP($B19,Year_1968,1,FALSE)),"","X")</f>
        <v/>
      </c>
      <c r="F19" s="12" t="str">
        <f>IF(ISNA(VLOOKUP($B19,Year_1969,1,FALSE)),"","X")</f>
        <v/>
      </c>
    </row>
    <row r="20" spans="2:6">
      <c r="B20" s="13" t="s">
        <v>20</v>
      </c>
      <c r="C20" s="14" t="str">
        <f>IF(ISNA(VLOOKUP($B20,Year_1966,1,FALSE)),"","X")</f>
        <v>X</v>
      </c>
      <c r="D20" s="14" t="str">
        <f>IF(ISNA(VLOOKUP($B20,Year_1967,1,FALSE)),"","X")</f>
        <v/>
      </c>
      <c r="E20" s="14" t="str">
        <f>IF(ISNA(VLOOKUP($B20,Year_1968,1,FALSE)),"","X")</f>
        <v/>
      </c>
      <c r="F20" s="15" t="str">
        <f>IF(ISNA(VLOOKUP($B20,Year_1969,1,FALSE)),"","X")</f>
        <v>X</v>
      </c>
    </row>
    <row r="21" spans="2:6">
      <c r="B21" s="10" t="s">
        <v>34</v>
      </c>
      <c r="C21" s="11" t="str">
        <f>IF(ISNA(VLOOKUP($B21,Year_1966,1,FALSE)),"","X")</f>
        <v>X</v>
      </c>
      <c r="D21" s="11" t="str">
        <f>IF(ISNA(VLOOKUP($B21,Year_1967,1,FALSE)),"","X")</f>
        <v>X</v>
      </c>
      <c r="E21" s="11" t="str">
        <f>IF(ISNA(VLOOKUP($B21,Year_1968,1,FALSE)),"","X")</f>
        <v/>
      </c>
      <c r="F21" s="12" t="str">
        <f>IF(ISNA(VLOOKUP($B21,Year_1969,1,FALSE)),"","X")</f>
        <v/>
      </c>
    </row>
    <row r="22" spans="2:6">
      <c r="B22" s="13" t="s">
        <v>46</v>
      </c>
      <c r="C22" s="14" t="str">
        <f>IF(ISNA(VLOOKUP($B22,Year_1966,1,FALSE)),"","X")</f>
        <v/>
      </c>
      <c r="D22" s="14" t="str">
        <f>IF(ISNA(VLOOKUP($B22,Year_1967,1,FALSE)),"","X")</f>
        <v>X</v>
      </c>
      <c r="E22" s="14" t="str">
        <f>IF(ISNA(VLOOKUP($B22,Year_1968,1,FALSE)),"","X")</f>
        <v/>
      </c>
      <c r="F22" s="15" t="str">
        <f>IF(ISNA(VLOOKUP($B22,Year_1969,1,FALSE)),"","X")</f>
        <v/>
      </c>
    </row>
    <row r="23" spans="2:6">
      <c r="B23" s="10" t="s">
        <v>100</v>
      </c>
      <c r="C23" s="11" t="str">
        <f>IF(ISNA(VLOOKUP($B23,Year_1966,1,FALSE)),"","X")</f>
        <v/>
      </c>
      <c r="D23" s="11" t="str">
        <f>IF(ISNA(VLOOKUP($B23,Year_1967,1,FALSE)),"","X")</f>
        <v/>
      </c>
      <c r="E23" s="11" t="str">
        <f>IF(ISNA(VLOOKUP($B23,Year_1968,1,FALSE)),"","X")</f>
        <v>X</v>
      </c>
      <c r="F23" s="12" t="str">
        <f>IF(ISNA(VLOOKUP($B23,Year_1969,1,FALSE)),"","X")</f>
        <v>X</v>
      </c>
    </row>
    <row r="24" spans="2:6">
      <c r="B24" s="13" t="s">
        <v>129</v>
      </c>
      <c r="C24" s="14" t="str">
        <f>IF(ISNA(VLOOKUP($B24,Year_1966,1,FALSE)),"","X")</f>
        <v/>
      </c>
      <c r="D24" s="14" t="str">
        <f>IF(ISNA(VLOOKUP($B24,Year_1967,1,FALSE)),"","X")</f>
        <v/>
      </c>
      <c r="E24" s="14" t="str">
        <f>IF(ISNA(VLOOKUP($B24,Year_1968,1,FALSE)),"","X")</f>
        <v/>
      </c>
      <c r="F24" s="15" t="str">
        <f>IF(ISNA(VLOOKUP($B24,Year_1969,1,FALSE)),"","X")</f>
        <v>X</v>
      </c>
    </row>
    <row r="25" spans="2:6">
      <c r="B25" s="10" t="s">
        <v>6</v>
      </c>
      <c r="C25" s="11" t="str">
        <f>IF(ISNA(VLOOKUP($B25,Year_1966,1,FALSE)),"","X")</f>
        <v>X</v>
      </c>
      <c r="D25" s="11" t="str">
        <f>IF(ISNA(VLOOKUP($B25,Year_1967,1,FALSE)),"","X")</f>
        <v>X</v>
      </c>
      <c r="E25" s="11" t="str">
        <f>IF(ISNA(VLOOKUP($B25,Year_1968,1,FALSE)),"","X")</f>
        <v/>
      </c>
      <c r="F25" s="12" t="str">
        <f>IF(ISNA(VLOOKUP($B25,Year_1969,1,FALSE)),"","X")</f>
        <v/>
      </c>
    </row>
    <row r="26" spans="2:6">
      <c r="B26" s="13" t="s">
        <v>62</v>
      </c>
      <c r="C26" s="14" t="str">
        <f>IF(ISNA(VLOOKUP($B26,Year_1966,1,FALSE)),"","X")</f>
        <v/>
      </c>
      <c r="D26" s="14" t="str">
        <f>IF(ISNA(VLOOKUP($B26,Year_1967,1,FALSE)),"","X")</f>
        <v>X</v>
      </c>
      <c r="E26" s="14" t="str">
        <f>IF(ISNA(VLOOKUP($B26,Year_1968,1,FALSE)),"","X")</f>
        <v/>
      </c>
      <c r="F26" s="15" t="str">
        <f>IF(ISNA(VLOOKUP($B26,Year_1969,1,FALSE)),"","X")</f>
        <v/>
      </c>
    </row>
    <row r="27" spans="2:6">
      <c r="B27" s="10" t="s">
        <v>17</v>
      </c>
      <c r="C27" s="11" t="str">
        <f>IF(ISNA(VLOOKUP($B27,Year_1966,1,FALSE)),"","X")</f>
        <v>X</v>
      </c>
      <c r="D27" s="11" t="str">
        <f>IF(ISNA(VLOOKUP($B27,Year_1967,1,FALSE)),"","X")</f>
        <v/>
      </c>
      <c r="E27" s="11" t="str">
        <f>IF(ISNA(VLOOKUP($B27,Year_1968,1,FALSE)),"","X")</f>
        <v/>
      </c>
      <c r="F27" s="12" t="str">
        <f>IF(ISNA(VLOOKUP($B27,Year_1969,1,FALSE)),"","X")</f>
        <v/>
      </c>
    </row>
    <row r="28" spans="2:6">
      <c r="B28" s="13" t="s">
        <v>121</v>
      </c>
      <c r="C28" s="14" t="str">
        <f>IF(ISNA(VLOOKUP($B28,Year_1966,1,FALSE)),"","X")</f>
        <v/>
      </c>
      <c r="D28" s="14" t="str">
        <f>IF(ISNA(VLOOKUP($B28,Year_1967,1,FALSE)),"","X")</f>
        <v/>
      </c>
      <c r="E28" s="14" t="str">
        <f>IF(ISNA(VLOOKUP($B28,Year_1968,1,FALSE)),"","X")</f>
        <v/>
      </c>
      <c r="F28" s="15" t="str">
        <f>IF(ISNA(VLOOKUP($B28,Year_1969,1,FALSE)),"","X")</f>
        <v>X</v>
      </c>
    </row>
    <row r="29" spans="2:6">
      <c r="B29" s="10" t="s">
        <v>64</v>
      </c>
      <c r="C29" s="11" t="str">
        <f>IF(ISNA(VLOOKUP($B29,Year_1966,1,FALSE)),"","X")</f>
        <v/>
      </c>
      <c r="D29" s="11" t="str">
        <f>IF(ISNA(VLOOKUP($B29,Year_1967,1,FALSE)),"","X")</f>
        <v>X</v>
      </c>
      <c r="E29" s="11" t="str">
        <f>IF(ISNA(VLOOKUP($B29,Year_1968,1,FALSE)),"","X")</f>
        <v/>
      </c>
      <c r="F29" s="12" t="str">
        <f>IF(ISNA(VLOOKUP($B29,Year_1969,1,FALSE)),"","X")</f>
        <v/>
      </c>
    </row>
    <row r="30" spans="2:6">
      <c r="B30" s="13" t="s">
        <v>28</v>
      </c>
      <c r="C30" s="14" t="str">
        <f>IF(ISNA(VLOOKUP($B30,Year_1966,1,FALSE)),"","X")</f>
        <v>X</v>
      </c>
      <c r="D30" s="14" t="str">
        <f>IF(ISNA(VLOOKUP($B30,Year_1967,1,FALSE)),"","X")</f>
        <v>X</v>
      </c>
      <c r="E30" s="14" t="str">
        <f>IF(ISNA(VLOOKUP($B30,Year_1968,1,FALSE)),"","X")</f>
        <v>X</v>
      </c>
      <c r="F30" s="15" t="str">
        <f>IF(ISNA(VLOOKUP($B30,Year_1969,1,FALSE)),"","X")</f>
        <v/>
      </c>
    </row>
    <row r="31" spans="2:6">
      <c r="B31" s="10" t="s">
        <v>33</v>
      </c>
      <c r="C31" s="11" t="str">
        <f>IF(ISNA(VLOOKUP($B31,Year_1966,1,FALSE)),"","X")</f>
        <v>X</v>
      </c>
      <c r="D31" s="11" t="str">
        <f>IF(ISNA(VLOOKUP($B31,Year_1967,1,FALSE)),"","X")</f>
        <v/>
      </c>
      <c r="E31" s="11" t="str">
        <f>IF(ISNA(VLOOKUP($B31,Year_1968,1,FALSE)),"","X")</f>
        <v/>
      </c>
      <c r="F31" s="12" t="str">
        <f>IF(ISNA(VLOOKUP($B31,Year_1969,1,FALSE)),"","X")</f>
        <v/>
      </c>
    </row>
    <row r="32" spans="2:6">
      <c r="B32" s="13" t="s">
        <v>72</v>
      </c>
      <c r="C32" s="14" t="str">
        <f>IF(ISNA(VLOOKUP($B32,Year_1966,1,FALSE)),"","X")</f>
        <v/>
      </c>
      <c r="D32" s="14" t="str">
        <f>IF(ISNA(VLOOKUP($B32,Year_1967,1,FALSE)),"","X")</f>
        <v>X</v>
      </c>
      <c r="E32" s="14" t="str">
        <f>IF(ISNA(VLOOKUP($B32,Year_1968,1,FALSE)),"","X")</f>
        <v/>
      </c>
      <c r="F32" s="15" t="str">
        <f>IF(ISNA(VLOOKUP($B32,Year_1969,1,FALSE)),"","X")</f>
        <v/>
      </c>
    </row>
    <row r="33" spans="2:6">
      <c r="B33" s="10" t="s">
        <v>16</v>
      </c>
      <c r="C33" s="11" t="str">
        <f>IF(ISNA(VLOOKUP($B33,Year_1966,1,FALSE)),"","X")</f>
        <v>X</v>
      </c>
      <c r="D33" s="11" t="str">
        <f>IF(ISNA(VLOOKUP($B33,Year_1967,1,FALSE)),"","X")</f>
        <v>X</v>
      </c>
      <c r="E33" s="11" t="str">
        <f>IF(ISNA(VLOOKUP($B33,Year_1968,1,FALSE)),"","X")</f>
        <v>X</v>
      </c>
      <c r="F33" s="12" t="str">
        <f>IF(ISNA(VLOOKUP($B33,Year_1969,1,FALSE)),"","X")</f>
        <v>X</v>
      </c>
    </row>
    <row r="34" spans="2:6">
      <c r="B34" s="13" t="s">
        <v>130</v>
      </c>
      <c r="C34" s="14" t="str">
        <f>IF(ISNA(VLOOKUP($B34,Year_1966,1,FALSE)),"","X")</f>
        <v/>
      </c>
      <c r="D34" s="14" t="str">
        <f>IF(ISNA(VLOOKUP($B34,Year_1967,1,FALSE)),"","X")</f>
        <v/>
      </c>
      <c r="E34" s="14" t="str">
        <f>IF(ISNA(VLOOKUP($B34,Year_1968,1,FALSE)),"","X")</f>
        <v/>
      </c>
      <c r="F34" s="15" t="str">
        <f>IF(ISNA(VLOOKUP($B34,Year_1969,1,FALSE)),"","X")</f>
        <v>X</v>
      </c>
    </row>
    <row r="35" spans="2:6">
      <c r="B35" s="10" t="s">
        <v>30</v>
      </c>
      <c r="C35" s="11" t="str">
        <f>IF(ISNA(VLOOKUP($B35,Year_1966,1,FALSE)),"","X")</f>
        <v>X</v>
      </c>
      <c r="D35" s="11" t="str">
        <f>IF(ISNA(VLOOKUP($B35,Year_1967,1,FALSE)),"","X")</f>
        <v/>
      </c>
      <c r="E35" s="11" t="str">
        <f>IF(ISNA(VLOOKUP($B35,Year_1968,1,FALSE)),"","X")</f>
        <v/>
      </c>
      <c r="F35" s="12" t="str">
        <f>IF(ISNA(VLOOKUP($B35,Year_1969,1,FALSE)),"","X")</f>
        <v/>
      </c>
    </row>
    <row r="36" spans="2:6">
      <c r="B36" s="13" t="s">
        <v>88</v>
      </c>
      <c r="C36" s="14" t="str">
        <f>IF(ISNA(VLOOKUP($B36,Year_1966,1,FALSE)),"","X")</f>
        <v/>
      </c>
      <c r="D36" s="14" t="str">
        <f>IF(ISNA(VLOOKUP($B36,Year_1967,1,FALSE)),"","X")</f>
        <v/>
      </c>
      <c r="E36" s="14" t="str">
        <f>IF(ISNA(VLOOKUP($B36,Year_1968,1,FALSE)),"","X")</f>
        <v>X</v>
      </c>
      <c r="F36" s="15" t="str">
        <f>IF(ISNA(VLOOKUP($B36,Year_1969,1,FALSE)),"","X")</f>
        <v/>
      </c>
    </row>
    <row r="37" spans="2:6">
      <c r="B37" s="10" t="s">
        <v>77</v>
      </c>
      <c r="C37" s="11" t="str">
        <f>IF(ISNA(VLOOKUP($B37,Year_1966,1,FALSE)),"","X")</f>
        <v/>
      </c>
      <c r="D37" s="11" t="str">
        <f>IF(ISNA(VLOOKUP($B37,Year_1967,1,FALSE)),"","X")</f>
        <v>X</v>
      </c>
      <c r="E37" s="11" t="str">
        <f>IF(ISNA(VLOOKUP($B37,Year_1968,1,FALSE)),"","X")</f>
        <v/>
      </c>
      <c r="F37" s="12" t="str">
        <f>IF(ISNA(VLOOKUP($B37,Year_1969,1,FALSE)),"","X")</f>
        <v/>
      </c>
    </row>
    <row r="38" spans="2:6">
      <c r="B38" s="13" t="s">
        <v>131</v>
      </c>
      <c r="C38" s="14" t="str">
        <f>IF(ISNA(VLOOKUP($B38,Year_1966,1,FALSE)),"","X")</f>
        <v/>
      </c>
      <c r="D38" s="14" t="str">
        <f>IF(ISNA(VLOOKUP($B38,Year_1967,1,FALSE)),"","X")</f>
        <v/>
      </c>
      <c r="E38" s="14" t="str">
        <f>IF(ISNA(VLOOKUP($B38,Year_1968,1,FALSE)),"","X")</f>
        <v/>
      </c>
      <c r="F38" s="15" t="str">
        <f>IF(ISNA(VLOOKUP($B38,Year_1969,1,FALSE)),"","X")</f>
        <v>X</v>
      </c>
    </row>
    <row r="39" spans="2:6">
      <c r="B39" s="10" t="s">
        <v>98</v>
      </c>
      <c r="C39" s="11" t="str">
        <f>IF(ISNA(VLOOKUP($B39,Year_1966,1,FALSE)),"","X")</f>
        <v/>
      </c>
      <c r="D39" s="11" t="str">
        <f>IF(ISNA(VLOOKUP($B39,Year_1967,1,FALSE)),"","X")</f>
        <v/>
      </c>
      <c r="E39" s="11" t="str">
        <f>IF(ISNA(VLOOKUP($B39,Year_1968,1,FALSE)),"","X")</f>
        <v>X</v>
      </c>
      <c r="F39" s="12" t="str">
        <f>IF(ISNA(VLOOKUP($B39,Year_1969,1,FALSE)),"","X")</f>
        <v/>
      </c>
    </row>
    <row r="40" spans="2:6">
      <c r="B40" s="13" t="s">
        <v>90</v>
      </c>
      <c r="C40" s="14" t="str">
        <f>IF(ISNA(VLOOKUP($B40,Year_1966,1,FALSE)),"","X")</f>
        <v/>
      </c>
      <c r="D40" s="14" t="str">
        <f>IF(ISNA(VLOOKUP($B40,Year_1967,1,FALSE)),"","X")</f>
        <v/>
      </c>
      <c r="E40" s="14" t="str">
        <f>IF(ISNA(VLOOKUP($B40,Year_1968,1,FALSE)),"","X")</f>
        <v>X</v>
      </c>
      <c r="F40" s="15" t="str">
        <f>IF(ISNA(VLOOKUP($B40,Year_1969,1,FALSE)),"","X")</f>
        <v/>
      </c>
    </row>
    <row r="41" spans="2:6">
      <c r="B41" s="10" t="s">
        <v>128</v>
      </c>
      <c r="C41" s="11" t="str">
        <f>IF(ISNA(VLOOKUP($B41,Year_1966,1,FALSE)),"","X")</f>
        <v/>
      </c>
      <c r="D41" s="11" t="str">
        <f>IF(ISNA(VLOOKUP($B41,Year_1967,1,FALSE)),"","X")</f>
        <v/>
      </c>
      <c r="E41" s="11" t="str">
        <f>IF(ISNA(VLOOKUP($B41,Year_1968,1,FALSE)),"","X")</f>
        <v/>
      </c>
      <c r="F41" s="12" t="str">
        <f>IF(ISNA(VLOOKUP($B41,Year_1969,1,FALSE)),"","X")</f>
        <v>X</v>
      </c>
    </row>
    <row r="42" spans="2:6">
      <c r="B42" s="13" t="s">
        <v>125</v>
      </c>
      <c r="C42" s="14" t="str">
        <f>IF(ISNA(VLOOKUP($B42,Year_1966,1,FALSE)),"","X")</f>
        <v/>
      </c>
      <c r="D42" s="14" t="str">
        <f>IF(ISNA(VLOOKUP($B42,Year_1967,1,FALSE)),"","X")</f>
        <v/>
      </c>
      <c r="E42" s="14" t="str">
        <f>IF(ISNA(VLOOKUP($B42,Year_1968,1,FALSE)),"","X")</f>
        <v/>
      </c>
      <c r="F42" s="15" t="str">
        <f>IF(ISNA(VLOOKUP($B42,Year_1969,1,FALSE)),"","X")</f>
        <v>X</v>
      </c>
    </row>
    <row r="43" spans="2:6">
      <c r="B43" s="10" t="s">
        <v>101</v>
      </c>
      <c r="C43" s="11" t="str">
        <f>IF(ISNA(VLOOKUP($B43,Year_1966,1,FALSE)),"","X")</f>
        <v/>
      </c>
      <c r="D43" s="11" t="str">
        <f>IF(ISNA(VLOOKUP($B43,Year_1967,1,FALSE)),"","X")</f>
        <v/>
      </c>
      <c r="E43" s="11" t="str">
        <f>IF(ISNA(VLOOKUP($B43,Year_1968,1,FALSE)),"","X")</f>
        <v>X</v>
      </c>
      <c r="F43" s="12" t="str">
        <f>IF(ISNA(VLOOKUP($B43,Year_1969,1,FALSE)),"","X")</f>
        <v/>
      </c>
    </row>
    <row r="44" spans="2:6">
      <c r="B44" s="13" t="s">
        <v>79</v>
      </c>
      <c r="C44" s="14" t="str">
        <f>IF(ISNA(VLOOKUP($B44,Year_1966,1,FALSE)),"","X")</f>
        <v/>
      </c>
      <c r="D44" s="14" t="str">
        <f>IF(ISNA(VLOOKUP($B44,Year_1967,1,FALSE)),"","X")</f>
        <v>X</v>
      </c>
      <c r="E44" s="14" t="str">
        <f>IF(ISNA(VLOOKUP($B44,Year_1968,1,FALSE)),"","X")</f>
        <v/>
      </c>
      <c r="F44" s="15" t="str">
        <f>IF(ISNA(VLOOKUP($B44,Year_1969,1,FALSE)),"","X")</f>
        <v/>
      </c>
    </row>
    <row r="45" spans="2:6">
      <c r="B45" s="10" t="s">
        <v>43</v>
      </c>
      <c r="C45" s="11" t="str">
        <f>IF(ISNA(VLOOKUP($B45,Year_1966,1,FALSE)),"","X")</f>
        <v>X</v>
      </c>
      <c r="D45" s="11" t="str">
        <f>IF(ISNA(VLOOKUP($B45,Year_1967,1,FALSE)),"","X")</f>
        <v/>
      </c>
      <c r="E45" s="11" t="str">
        <f>IF(ISNA(VLOOKUP($B45,Year_1968,1,FALSE)),"","X")</f>
        <v/>
      </c>
      <c r="F45" s="12" t="str">
        <f>IF(ISNA(VLOOKUP($B45,Year_1969,1,FALSE)),"","X")</f>
        <v/>
      </c>
    </row>
    <row r="46" spans="2:6">
      <c r="B46" s="13" t="s">
        <v>36</v>
      </c>
      <c r="C46" s="14" t="str">
        <f>IF(ISNA(VLOOKUP($B46,Year_1966,1,FALSE)),"","X")</f>
        <v>X</v>
      </c>
      <c r="D46" s="14" t="str">
        <f>IF(ISNA(VLOOKUP($B46,Year_1967,1,FALSE)),"","X")</f>
        <v>X</v>
      </c>
      <c r="E46" s="14" t="str">
        <f>IF(ISNA(VLOOKUP($B46,Year_1968,1,FALSE)),"","X")</f>
        <v>X</v>
      </c>
      <c r="F46" s="15" t="str">
        <f>IF(ISNA(VLOOKUP($B46,Year_1969,1,FALSE)),"","X")</f>
        <v/>
      </c>
    </row>
    <row r="47" spans="2:6">
      <c r="B47" s="10" t="s">
        <v>14</v>
      </c>
      <c r="C47" s="11" t="str">
        <f>IF(ISNA(VLOOKUP($B47,Year_1966,1,FALSE)),"","X")</f>
        <v>X</v>
      </c>
      <c r="D47" s="11" t="str">
        <f>IF(ISNA(VLOOKUP($B47,Year_1967,1,FALSE)),"","X")</f>
        <v/>
      </c>
      <c r="E47" s="11" t="str">
        <f>IF(ISNA(VLOOKUP($B47,Year_1968,1,FALSE)),"","X")</f>
        <v/>
      </c>
      <c r="F47" s="12" t="str">
        <f>IF(ISNA(VLOOKUP($B47,Year_1969,1,FALSE)),"","X")</f>
        <v/>
      </c>
    </row>
    <row r="48" spans="2:6">
      <c r="B48" s="13" t="s">
        <v>54</v>
      </c>
      <c r="C48" s="14" t="str">
        <f>IF(ISNA(VLOOKUP($B48,Year_1966,1,FALSE)),"","X")</f>
        <v/>
      </c>
      <c r="D48" s="14" t="str">
        <f>IF(ISNA(VLOOKUP($B48,Year_1967,1,FALSE)),"","X")</f>
        <v>X</v>
      </c>
      <c r="E48" s="14" t="str">
        <f>IF(ISNA(VLOOKUP($B48,Year_1968,1,FALSE)),"","X")</f>
        <v/>
      </c>
      <c r="F48" s="15" t="str">
        <f>IF(ISNA(VLOOKUP($B48,Year_1969,1,FALSE)),"","X")</f>
        <v/>
      </c>
    </row>
    <row r="49" spans="2:6">
      <c r="B49" s="10" t="s">
        <v>49</v>
      </c>
      <c r="C49" s="11" t="str">
        <f>IF(ISNA(VLOOKUP($B49,Year_1966,1,FALSE)),"","X")</f>
        <v/>
      </c>
      <c r="D49" s="11" t="str">
        <f>IF(ISNA(VLOOKUP($B49,Year_1967,1,FALSE)),"","X")</f>
        <v>X</v>
      </c>
      <c r="E49" s="11" t="str">
        <f>IF(ISNA(VLOOKUP($B49,Year_1968,1,FALSE)),"","X")</f>
        <v/>
      </c>
      <c r="F49" s="12" t="str">
        <f>IF(ISNA(VLOOKUP($B49,Year_1969,1,FALSE)),"","X")</f>
        <v/>
      </c>
    </row>
    <row r="50" spans="2:6">
      <c r="B50" s="13" t="s">
        <v>57</v>
      </c>
      <c r="C50" s="14" t="str">
        <f>IF(ISNA(VLOOKUP($B50,Year_1966,1,FALSE)),"","X")</f>
        <v/>
      </c>
      <c r="D50" s="14" t="str">
        <f>IF(ISNA(VLOOKUP($B50,Year_1967,1,FALSE)),"","X")</f>
        <v>X</v>
      </c>
      <c r="E50" s="14" t="str">
        <f>IF(ISNA(VLOOKUP($B50,Year_1968,1,FALSE)),"","X")</f>
        <v/>
      </c>
      <c r="F50" s="15" t="str">
        <f>IF(ISNA(VLOOKUP($B50,Year_1969,1,FALSE)),"","X")</f>
        <v/>
      </c>
    </row>
    <row r="51" spans="2:6">
      <c r="B51" s="10" t="s">
        <v>41</v>
      </c>
      <c r="C51" s="11" t="str">
        <f>IF(ISNA(VLOOKUP($B51,Year_1966,1,FALSE)),"","X")</f>
        <v>X</v>
      </c>
      <c r="D51" s="11" t="str">
        <f>IF(ISNA(VLOOKUP($B51,Year_1967,1,FALSE)),"","X")</f>
        <v>X</v>
      </c>
      <c r="E51" s="11" t="str">
        <f>IF(ISNA(VLOOKUP($B51,Year_1968,1,FALSE)),"","X")</f>
        <v/>
      </c>
      <c r="F51" s="12" t="str">
        <f>IF(ISNA(VLOOKUP($B51,Year_1969,1,FALSE)),"","X")</f>
        <v>X</v>
      </c>
    </row>
    <row r="52" spans="2:6">
      <c r="B52" s="13" t="s">
        <v>44</v>
      </c>
      <c r="C52" s="14" t="str">
        <f>IF(ISNA(VLOOKUP($B52,Year_1966,1,FALSE)),"","X")</f>
        <v>X</v>
      </c>
      <c r="D52" s="14" t="str">
        <f>IF(ISNA(VLOOKUP($B52,Year_1967,1,FALSE)),"","X")</f>
        <v/>
      </c>
      <c r="E52" s="14" t="str">
        <f>IF(ISNA(VLOOKUP($B52,Year_1968,1,FALSE)),"","X")</f>
        <v/>
      </c>
      <c r="F52" s="15" t="str">
        <f>IF(ISNA(VLOOKUP($B52,Year_1969,1,FALSE)),"","X")</f>
        <v/>
      </c>
    </row>
    <row r="53" spans="2:6">
      <c r="B53" s="10" t="s">
        <v>78</v>
      </c>
      <c r="C53" s="11" t="str">
        <f>IF(ISNA(VLOOKUP($B53,Year_1966,1,FALSE)),"","X")</f>
        <v/>
      </c>
      <c r="D53" s="11" t="str">
        <f>IF(ISNA(VLOOKUP($B53,Year_1967,1,FALSE)),"","X")</f>
        <v>X</v>
      </c>
      <c r="E53" s="11" t="str">
        <f>IF(ISNA(VLOOKUP($B53,Year_1968,1,FALSE)),"","X")</f>
        <v/>
      </c>
      <c r="F53" s="12" t="str">
        <f>IF(ISNA(VLOOKUP($B53,Year_1969,1,FALSE)),"","X")</f>
        <v/>
      </c>
    </row>
    <row r="54" spans="2:6">
      <c r="B54" s="13" t="s">
        <v>81</v>
      </c>
      <c r="C54" s="14" t="str">
        <f>IF(ISNA(VLOOKUP($B54,Year_1966,1,FALSE)),"","X")</f>
        <v/>
      </c>
      <c r="D54" s="14" t="str">
        <f>IF(ISNA(VLOOKUP($B54,Year_1967,1,FALSE)),"","X")</f>
        <v>X</v>
      </c>
      <c r="E54" s="14" t="str">
        <f>IF(ISNA(VLOOKUP($B54,Year_1968,1,FALSE)),"","X")</f>
        <v/>
      </c>
      <c r="F54" s="15" t="str">
        <f>IF(ISNA(VLOOKUP($B54,Year_1969,1,FALSE)),"","X")</f>
        <v/>
      </c>
    </row>
    <row r="55" spans="2:6">
      <c r="B55" s="10" t="s">
        <v>42</v>
      </c>
      <c r="C55" s="11" t="str">
        <f>IF(ISNA(VLOOKUP($B55,Year_1966,1,FALSE)),"","X")</f>
        <v>X</v>
      </c>
      <c r="D55" s="11" t="str">
        <f>IF(ISNA(VLOOKUP($B55,Year_1967,1,FALSE)),"","X")</f>
        <v/>
      </c>
      <c r="E55" s="11" t="str">
        <f>IF(ISNA(VLOOKUP($B55,Year_1968,1,FALSE)),"","X")</f>
        <v/>
      </c>
      <c r="F55" s="12" t="str">
        <f>IF(ISNA(VLOOKUP($B55,Year_1969,1,FALSE)),"","X")</f>
        <v/>
      </c>
    </row>
    <row r="56" spans="2:6">
      <c r="B56" s="13" t="s">
        <v>111</v>
      </c>
      <c r="C56" s="14" t="str">
        <f>IF(ISNA(VLOOKUP($B56,Year_1966,1,FALSE)),"","X")</f>
        <v/>
      </c>
      <c r="D56" s="14" t="str">
        <f>IF(ISNA(VLOOKUP($B56,Year_1967,1,FALSE)),"","X")</f>
        <v/>
      </c>
      <c r="E56" s="14" t="str">
        <f>IF(ISNA(VLOOKUP($B56,Year_1968,1,FALSE)),"","X")</f>
        <v/>
      </c>
      <c r="F56" s="15" t="str">
        <f>IF(ISNA(VLOOKUP($B56,Year_1969,1,FALSE)),"","X")</f>
        <v>X</v>
      </c>
    </row>
    <row r="57" spans="2:6">
      <c r="B57" s="10" t="s">
        <v>76</v>
      </c>
      <c r="C57" s="11" t="str">
        <f>IF(ISNA(VLOOKUP($B57,Year_1966,1,FALSE)),"","X")</f>
        <v/>
      </c>
      <c r="D57" s="11" t="str">
        <f>IF(ISNA(VLOOKUP($B57,Year_1967,1,FALSE)),"","X")</f>
        <v>X</v>
      </c>
      <c r="E57" s="11" t="str">
        <f>IF(ISNA(VLOOKUP($B57,Year_1968,1,FALSE)),"","X")</f>
        <v/>
      </c>
      <c r="F57" s="12" t="str">
        <f>IF(ISNA(VLOOKUP($B57,Year_1969,1,FALSE)),"","X")</f>
        <v/>
      </c>
    </row>
    <row r="58" spans="2:6">
      <c r="B58" s="13" t="s">
        <v>39</v>
      </c>
      <c r="C58" s="14" t="str">
        <f>IF(ISNA(VLOOKUP($B58,Year_1966,1,FALSE)),"","X")</f>
        <v>X</v>
      </c>
      <c r="D58" s="14" t="str">
        <f>IF(ISNA(VLOOKUP($B58,Year_1967,1,FALSE)),"","X")</f>
        <v>X</v>
      </c>
      <c r="E58" s="14" t="str">
        <f>IF(ISNA(VLOOKUP($B58,Year_1968,1,FALSE)),"","X")</f>
        <v>X</v>
      </c>
      <c r="F58" s="15" t="str">
        <f>IF(ISNA(VLOOKUP($B58,Year_1969,1,FALSE)),"","X")</f>
        <v>X</v>
      </c>
    </row>
    <row r="59" spans="2:6">
      <c r="B59" s="10" t="s">
        <v>82</v>
      </c>
      <c r="C59" s="11" t="str">
        <f>IF(ISNA(VLOOKUP($B59,Year_1966,1,FALSE)),"","X")</f>
        <v/>
      </c>
      <c r="D59" s="11" t="str">
        <f>IF(ISNA(VLOOKUP($B59,Year_1967,1,FALSE)),"","X")</f>
        <v>X</v>
      </c>
      <c r="E59" s="11" t="str">
        <f>IF(ISNA(VLOOKUP($B59,Year_1968,1,FALSE)),"","X")</f>
        <v/>
      </c>
      <c r="F59" s="12" t="str">
        <f>IF(ISNA(VLOOKUP($B59,Year_1969,1,FALSE)),"","X")</f>
        <v/>
      </c>
    </row>
    <row r="60" spans="2:6">
      <c r="B60" s="13" t="s">
        <v>112</v>
      </c>
      <c r="C60" s="14" t="str">
        <f>IF(ISNA(VLOOKUP($B60,Year_1966,1,FALSE)),"","X")</f>
        <v/>
      </c>
      <c r="D60" s="14" t="str">
        <f>IF(ISNA(VLOOKUP($B60,Year_1967,1,FALSE)),"","X")</f>
        <v/>
      </c>
      <c r="E60" s="14" t="str">
        <f>IF(ISNA(VLOOKUP($B60,Year_1968,1,FALSE)),"","X")</f>
        <v/>
      </c>
      <c r="F60" s="15" t="str">
        <f>IF(ISNA(VLOOKUP($B60,Year_1969,1,FALSE)),"","X")</f>
        <v>X</v>
      </c>
    </row>
    <row r="61" spans="2:6">
      <c r="B61" s="10" t="s">
        <v>97</v>
      </c>
      <c r="C61" s="11" t="str">
        <f>IF(ISNA(VLOOKUP($B61,Year_1966,1,FALSE)),"","X")</f>
        <v/>
      </c>
      <c r="D61" s="11" t="str">
        <f>IF(ISNA(VLOOKUP($B61,Year_1967,1,FALSE)),"","X")</f>
        <v/>
      </c>
      <c r="E61" s="11" t="str">
        <f>IF(ISNA(VLOOKUP($B61,Year_1968,1,FALSE)),"","X")</f>
        <v>X</v>
      </c>
      <c r="F61" s="12" t="str">
        <f>IF(ISNA(VLOOKUP($B61,Year_1969,1,FALSE)),"","X")</f>
        <v>X</v>
      </c>
    </row>
    <row r="62" spans="2:6">
      <c r="B62" s="13" t="s">
        <v>69</v>
      </c>
      <c r="C62" s="14" t="str">
        <f>IF(ISNA(VLOOKUP($B62,Year_1966,1,FALSE)),"","X")</f>
        <v/>
      </c>
      <c r="D62" s="14" t="str">
        <f>IF(ISNA(VLOOKUP($B62,Year_1967,1,FALSE)),"","X")</f>
        <v>X</v>
      </c>
      <c r="E62" s="14" t="str">
        <f>IF(ISNA(VLOOKUP($B62,Year_1968,1,FALSE)),"","X")</f>
        <v/>
      </c>
      <c r="F62" s="15" t="str">
        <f>IF(ISNA(VLOOKUP($B62,Year_1969,1,FALSE)),"","X")</f>
        <v>X</v>
      </c>
    </row>
    <row r="63" spans="2:6">
      <c r="B63" s="10" t="s">
        <v>58</v>
      </c>
      <c r="C63" s="11" t="str">
        <f>IF(ISNA(VLOOKUP($B63,Year_1966,1,FALSE)),"","X")</f>
        <v/>
      </c>
      <c r="D63" s="11" t="str">
        <f>IF(ISNA(VLOOKUP($B63,Year_1967,1,FALSE)),"","X")</f>
        <v>X</v>
      </c>
      <c r="E63" s="11" t="str">
        <f>IF(ISNA(VLOOKUP($B63,Year_1968,1,FALSE)),"","X")</f>
        <v/>
      </c>
      <c r="F63" s="12" t="str">
        <f>IF(ISNA(VLOOKUP($B63,Year_1969,1,FALSE)),"","X")</f>
        <v>X</v>
      </c>
    </row>
    <row r="64" spans="2:6">
      <c r="B64" s="13" t="s">
        <v>132</v>
      </c>
      <c r="C64" s="14" t="str">
        <f>IF(ISNA(VLOOKUP($B64,Year_1966,1,FALSE)),"","X")</f>
        <v/>
      </c>
      <c r="D64" s="14" t="str">
        <f>IF(ISNA(VLOOKUP($B64,Year_1967,1,FALSE)),"","X")</f>
        <v/>
      </c>
      <c r="E64" s="14" t="str">
        <f>IF(ISNA(VLOOKUP($B64,Year_1968,1,FALSE)),"","X")</f>
        <v/>
      </c>
      <c r="F64" s="15" t="str">
        <f>IF(ISNA(VLOOKUP($B64,Year_1969,1,FALSE)),"","X")</f>
        <v>X</v>
      </c>
    </row>
    <row r="65" spans="2:6">
      <c r="B65" s="10" t="s">
        <v>60</v>
      </c>
      <c r="C65" s="11" t="str">
        <f>IF(ISNA(VLOOKUP($B65,Year_1966,1,FALSE)),"","X")</f>
        <v/>
      </c>
      <c r="D65" s="11" t="str">
        <f>IF(ISNA(VLOOKUP($B65,Year_1967,1,FALSE)),"","X")</f>
        <v>X</v>
      </c>
      <c r="E65" s="11" t="str">
        <f>IF(ISNA(VLOOKUP($B65,Year_1968,1,FALSE)),"","X")</f>
        <v>X</v>
      </c>
      <c r="F65" s="12" t="str">
        <f>IF(ISNA(VLOOKUP($B65,Year_1969,1,FALSE)),"","X")</f>
        <v>X</v>
      </c>
    </row>
    <row r="66" spans="2:6">
      <c r="B66" s="13" t="s">
        <v>48</v>
      </c>
      <c r="C66" s="14" t="str">
        <f>IF(ISNA(VLOOKUP($B66,Year_1966,1,FALSE)),"","X")</f>
        <v/>
      </c>
      <c r="D66" s="14" t="str">
        <f>IF(ISNA(VLOOKUP($B66,Year_1967,1,FALSE)),"","X")</f>
        <v>X</v>
      </c>
      <c r="E66" s="14" t="str">
        <f>IF(ISNA(VLOOKUP($B66,Year_1968,1,FALSE)),"","X")</f>
        <v>X</v>
      </c>
      <c r="F66" s="15" t="str">
        <f>IF(ISNA(VLOOKUP($B66,Year_1969,1,FALSE)),"","X")</f>
        <v>X</v>
      </c>
    </row>
    <row r="67" spans="2:6">
      <c r="B67" s="10" t="s">
        <v>103</v>
      </c>
      <c r="C67" s="11" t="str">
        <f>IF(ISNA(VLOOKUP($B67,Year_1966,1,FALSE)),"","X")</f>
        <v/>
      </c>
      <c r="D67" s="11" t="str">
        <f>IF(ISNA(VLOOKUP($B67,Year_1967,1,FALSE)),"","X")</f>
        <v/>
      </c>
      <c r="E67" s="11" t="str">
        <f>IF(ISNA(VLOOKUP($B67,Year_1968,1,FALSE)),"","X")</f>
        <v>X</v>
      </c>
      <c r="F67" s="12" t="str">
        <f>IF(ISNA(VLOOKUP($B67,Year_1969,1,FALSE)),"","X")</f>
        <v/>
      </c>
    </row>
    <row r="68" spans="2:6">
      <c r="B68" s="13" t="s">
        <v>40</v>
      </c>
      <c r="C68" s="14" t="str">
        <f>IF(ISNA(VLOOKUP($B68,Year_1966,1,FALSE)),"","X")</f>
        <v>X</v>
      </c>
      <c r="D68" s="14" t="str">
        <f>IF(ISNA(VLOOKUP($B68,Year_1967,1,FALSE)),"","X")</f>
        <v>X</v>
      </c>
      <c r="E68" s="14" t="str">
        <f>IF(ISNA(VLOOKUP($B68,Year_1968,1,FALSE)),"","X")</f>
        <v>X</v>
      </c>
      <c r="F68" s="15" t="str">
        <f>IF(ISNA(VLOOKUP($B68,Year_1969,1,FALSE)),"","X")</f>
        <v/>
      </c>
    </row>
    <row r="69" spans="2:6">
      <c r="B69" s="10" t="s">
        <v>116</v>
      </c>
      <c r="C69" s="11" t="str">
        <f>IF(ISNA(VLOOKUP($B69,Year_1966,1,FALSE)),"","X")</f>
        <v/>
      </c>
      <c r="D69" s="11" t="str">
        <f>IF(ISNA(VLOOKUP($B69,Year_1967,1,FALSE)),"","X")</f>
        <v/>
      </c>
      <c r="E69" s="11" t="str">
        <f>IF(ISNA(VLOOKUP($B69,Year_1968,1,FALSE)),"","X")</f>
        <v/>
      </c>
      <c r="F69" s="12" t="str">
        <f>IF(ISNA(VLOOKUP($B69,Year_1969,1,FALSE)),"","X")</f>
        <v>X</v>
      </c>
    </row>
    <row r="70" spans="2:6">
      <c r="B70" s="13" t="s">
        <v>87</v>
      </c>
      <c r="C70" s="14" t="str">
        <f>IF(ISNA(VLOOKUP($B70,Year_1966,1,FALSE)),"","X")</f>
        <v/>
      </c>
      <c r="D70" s="14" t="str">
        <f>IF(ISNA(VLOOKUP($B70,Year_1967,1,FALSE)),"","X")</f>
        <v/>
      </c>
      <c r="E70" s="14" t="str">
        <f>IF(ISNA(VLOOKUP($B70,Year_1968,1,FALSE)),"","X")</f>
        <v>X</v>
      </c>
      <c r="F70" s="15" t="str">
        <f>IF(ISNA(VLOOKUP($B70,Year_1969,1,FALSE)),"","X")</f>
        <v/>
      </c>
    </row>
    <row r="71" spans="2:6">
      <c r="B71" s="10" t="s">
        <v>109</v>
      </c>
      <c r="C71" s="11" t="str">
        <f>IF(ISNA(VLOOKUP($B71,Year_1966,1,FALSE)),"","X")</f>
        <v/>
      </c>
      <c r="D71" s="11" t="str">
        <f>IF(ISNA(VLOOKUP($B71,Year_1967,1,FALSE)),"","X")</f>
        <v/>
      </c>
      <c r="E71" s="11" t="str">
        <f>IF(ISNA(VLOOKUP($B71,Year_1968,1,FALSE)),"","X")</f>
        <v/>
      </c>
      <c r="F71" s="12" t="str">
        <f>IF(ISNA(VLOOKUP($B71,Year_1969,1,FALSE)),"","X")</f>
        <v>X</v>
      </c>
    </row>
    <row r="72" spans="2:6">
      <c r="B72" s="13" t="s">
        <v>29</v>
      </c>
      <c r="C72" s="14" t="str">
        <f>IF(ISNA(VLOOKUP($B72,Year_1966,1,FALSE)),"","X")</f>
        <v>X</v>
      </c>
      <c r="D72" s="14" t="str">
        <f>IF(ISNA(VLOOKUP($B72,Year_1967,1,FALSE)),"","X")</f>
        <v/>
      </c>
      <c r="E72" s="14" t="str">
        <f>IF(ISNA(VLOOKUP($B72,Year_1968,1,FALSE)),"","X")</f>
        <v/>
      </c>
      <c r="F72" s="15" t="str">
        <f>IF(ISNA(VLOOKUP($B72,Year_1969,1,FALSE)),"","X")</f>
        <v/>
      </c>
    </row>
    <row r="73" spans="2:6">
      <c r="B73" s="10" t="s">
        <v>91</v>
      </c>
      <c r="C73" s="11" t="str">
        <f>IF(ISNA(VLOOKUP($B73,Year_1966,1,FALSE)),"","X")</f>
        <v/>
      </c>
      <c r="D73" s="11" t="str">
        <f>IF(ISNA(VLOOKUP($B73,Year_1967,1,FALSE)),"","X")</f>
        <v/>
      </c>
      <c r="E73" s="11" t="str">
        <f>IF(ISNA(VLOOKUP($B73,Year_1968,1,FALSE)),"","X")</f>
        <v>X</v>
      </c>
      <c r="F73" s="12" t="str">
        <f>IF(ISNA(VLOOKUP($B73,Year_1969,1,FALSE)),"","X")</f>
        <v/>
      </c>
    </row>
    <row r="74" spans="2:6">
      <c r="B74" s="13" t="s">
        <v>37</v>
      </c>
      <c r="C74" s="14" t="str">
        <f>IF(ISNA(VLOOKUP($B74,Year_1966,1,FALSE)),"","X")</f>
        <v>X</v>
      </c>
      <c r="D74" s="14" t="str">
        <f>IF(ISNA(VLOOKUP($B74,Year_1967,1,FALSE)),"","X")</f>
        <v/>
      </c>
      <c r="E74" s="14" t="str">
        <f>IF(ISNA(VLOOKUP($B74,Year_1968,1,FALSE)),"","X")</f>
        <v/>
      </c>
      <c r="F74" s="15" t="str">
        <f>IF(ISNA(VLOOKUP($B74,Year_1969,1,FALSE)),"","X")</f>
        <v/>
      </c>
    </row>
    <row r="75" spans="2:6">
      <c r="B75" s="10" t="s">
        <v>11</v>
      </c>
      <c r="C75" s="11" t="str">
        <f>IF(ISNA(VLOOKUP($B75,Year_1966,1,FALSE)),"","X")</f>
        <v>X</v>
      </c>
      <c r="D75" s="11" t="str">
        <f>IF(ISNA(VLOOKUP($B75,Year_1967,1,FALSE)),"","X")</f>
        <v>X</v>
      </c>
      <c r="E75" s="11" t="str">
        <f>IF(ISNA(VLOOKUP($B75,Year_1968,1,FALSE)),"","X")</f>
        <v/>
      </c>
      <c r="F75" s="12" t="str">
        <f>IF(ISNA(VLOOKUP($B75,Year_1969,1,FALSE)),"","X")</f>
        <v/>
      </c>
    </row>
    <row r="76" spans="2:6">
      <c r="B76" s="13" t="s">
        <v>126</v>
      </c>
      <c r="C76" s="14" t="str">
        <f>IF(ISNA(VLOOKUP($B76,Year_1966,1,FALSE)),"","X")</f>
        <v/>
      </c>
      <c r="D76" s="14" t="str">
        <f>IF(ISNA(VLOOKUP($B76,Year_1967,1,FALSE)),"","X")</f>
        <v/>
      </c>
      <c r="E76" s="14" t="str">
        <f>IF(ISNA(VLOOKUP($B76,Year_1968,1,FALSE)),"","X")</f>
        <v/>
      </c>
      <c r="F76" s="15" t="str">
        <f>IF(ISNA(VLOOKUP($B76,Year_1969,1,FALSE)),"","X")</f>
        <v>X</v>
      </c>
    </row>
    <row r="77" spans="2:6">
      <c r="B77" s="10" t="s">
        <v>71</v>
      </c>
      <c r="C77" s="11" t="str">
        <f>IF(ISNA(VLOOKUP($B77,Year_1966,1,FALSE)),"","X")</f>
        <v/>
      </c>
      <c r="D77" s="11" t="str">
        <f>IF(ISNA(VLOOKUP($B77,Year_1967,1,FALSE)),"","X")</f>
        <v>X</v>
      </c>
      <c r="E77" s="11" t="str">
        <f>IF(ISNA(VLOOKUP($B77,Year_1968,1,FALSE)),"","X")</f>
        <v/>
      </c>
      <c r="F77" s="12" t="str">
        <f>IF(ISNA(VLOOKUP($B77,Year_1969,1,FALSE)),"","X")</f>
        <v/>
      </c>
    </row>
    <row r="78" spans="2:6">
      <c r="B78" s="13" t="s">
        <v>124</v>
      </c>
      <c r="C78" s="14" t="str">
        <f>IF(ISNA(VLOOKUP($B78,Year_1966,1,FALSE)),"","X")</f>
        <v/>
      </c>
      <c r="D78" s="14" t="str">
        <f>IF(ISNA(VLOOKUP($B78,Year_1967,1,FALSE)),"","X")</f>
        <v/>
      </c>
      <c r="E78" s="14" t="str">
        <f>IF(ISNA(VLOOKUP($B78,Year_1968,1,FALSE)),"","X")</f>
        <v/>
      </c>
      <c r="F78" s="15" t="str">
        <f>IF(ISNA(VLOOKUP($B78,Year_1969,1,FALSE)),"","X")</f>
        <v>X</v>
      </c>
    </row>
    <row r="79" spans="2:6">
      <c r="B79" s="10" t="s">
        <v>133</v>
      </c>
      <c r="C79" s="11" t="str">
        <f>IF(ISNA(VLOOKUP($B79,Year_1966,1,FALSE)),"","X")</f>
        <v/>
      </c>
      <c r="D79" s="11" t="str">
        <f>IF(ISNA(VLOOKUP($B79,Year_1967,1,FALSE)),"","X")</f>
        <v/>
      </c>
      <c r="E79" s="11" t="str">
        <f>IF(ISNA(VLOOKUP($B79,Year_1968,1,FALSE)),"","X")</f>
        <v/>
      </c>
      <c r="F79" s="12" t="str">
        <f>IF(ISNA(VLOOKUP($B79,Year_1969,1,FALSE)),"","X")</f>
        <v>X</v>
      </c>
    </row>
    <row r="80" spans="2:6">
      <c r="B80" s="13" t="s">
        <v>85</v>
      </c>
      <c r="C80" s="14" t="str">
        <f>IF(ISNA(VLOOKUP($B80,Year_1966,1,FALSE)),"","X")</f>
        <v/>
      </c>
      <c r="D80" s="14" t="str">
        <f>IF(ISNA(VLOOKUP($B80,Year_1967,1,FALSE)),"","X")</f>
        <v/>
      </c>
      <c r="E80" s="14" t="str">
        <f>IF(ISNA(VLOOKUP($B80,Year_1968,1,FALSE)),"","X")</f>
        <v>X</v>
      </c>
      <c r="F80" s="15" t="str">
        <f>IF(ISNA(VLOOKUP($B80,Year_1969,1,FALSE)),"","X")</f>
        <v/>
      </c>
    </row>
    <row r="81" spans="2:6">
      <c r="B81" s="10" t="s">
        <v>107</v>
      </c>
      <c r="C81" s="11" t="str">
        <f>IF(ISNA(VLOOKUP($B81,Year_1966,1,FALSE)),"","X")</f>
        <v/>
      </c>
      <c r="D81" s="11" t="str">
        <f>IF(ISNA(VLOOKUP($B81,Year_1967,1,FALSE)),"","X")</f>
        <v/>
      </c>
      <c r="E81" s="11" t="str">
        <f>IF(ISNA(VLOOKUP($B81,Year_1968,1,FALSE)),"","X")</f>
        <v>X</v>
      </c>
      <c r="F81" s="12" t="str">
        <f>IF(ISNA(VLOOKUP($B81,Year_1969,1,FALSE)),"","X")</f>
        <v>X</v>
      </c>
    </row>
    <row r="82" spans="2:6">
      <c r="B82" s="13" t="s">
        <v>80</v>
      </c>
      <c r="C82" s="14" t="str">
        <f>IF(ISNA(VLOOKUP($B82,Year_1966,1,FALSE)),"","X")</f>
        <v/>
      </c>
      <c r="D82" s="14" t="str">
        <f>IF(ISNA(VLOOKUP($B82,Year_1967,1,FALSE)),"","X")</f>
        <v>X</v>
      </c>
      <c r="E82" s="14" t="str">
        <f>IF(ISNA(VLOOKUP($B82,Year_1968,1,FALSE)),"","X")</f>
        <v/>
      </c>
      <c r="F82" s="15" t="str">
        <f>IF(ISNA(VLOOKUP($B82,Year_1969,1,FALSE)),"","X")</f>
        <v/>
      </c>
    </row>
    <row r="83" spans="2:6">
      <c r="B83" s="10" t="s">
        <v>134</v>
      </c>
      <c r="C83" s="11" t="str">
        <f>IF(ISNA(VLOOKUP($B83,Year_1966,1,FALSE)),"","X")</f>
        <v/>
      </c>
      <c r="D83" s="11" t="str">
        <f>IF(ISNA(VLOOKUP($B83,Year_1967,1,FALSE)),"","X")</f>
        <v/>
      </c>
      <c r="E83" s="11" t="str">
        <f>IF(ISNA(VLOOKUP($B83,Year_1968,1,FALSE)),"","X")</f>
        <v/>
      </c>
      <c r="F83" s="12" t="str">
        <f>IF(ISNA(VLOOKUP($B83,Year_1969,1,FALSE)),"","X")</f>
        <v>X</v>
      </c>
    </row>
    <row r="84" spans="2:6">
      <c r="B84" s="13" t="s">
        <v>89</v>
      </c>
      <c r="C84" s="14" t="str">
        <f>IF(ISNA(VLOOKUP($B84,Year_1966,1,FALSE)),"","X")</f>
        <v/>
      </c>
      <c r="D84" s="14" t="str">
        <f>IF(ISNA(VLOOKUP($B84,Year_1967,1,FALSE)),"","X")</f>
        <v/>
      </c>
      <c r="E84" s="14" t="str">
        <f>IF(ISNA(VLOOKUP($B84,Year_1968,1,FALSE)),"","X")</f>
        <v>X</v>
      </c>
      <c r="F84" s="15" t="str">
        <f>IF(ISNA(VLOOKUP($B84,Year_1969,1,FALSE)),"","X")</f>
        <v/>
      </c>
    </row>
    <row r="85" spans="2:6">
      <c r="B85" s="10" t="s">
        <v>56</v>
      </c>
      <c r="C85" s="11" t="str">
        <f>IF(ISNA(VLOOKUP($B85,Year_1966,1,FALSE)),"","X")</f>
        <v/>
      </c>
      <c r="D85" s="11" t="str">
        <f>IF(ISNA(VLOOKUP($B85,Year_1967,1,FALSE)),"","X")</f>
        <v>X</v>
      </c>
      <c r="E85" s="11" t="str">
        <f>IF(ISNA(VLOOKUP($B85,Year_1968,1,FALSE)),"","X")</f>
        <v/>
      </c>
      <c r="F85" s="12" t="str">
        <f>IF(ISNA(VLOOKUP($B85,Year_1969,1,FALSE)),"","X")</f>
        <v/>
      </c>
    </row>
    <row r="86" spans="2:6">
      <c r="B86" s="13" t="s">
        <v>96</v>
      </c>
      <c r="C86" s="14" t="str">
        <f>IF(ISNA(VLOOKUP($B86,Year_1966,1,FALSE)),"","X")</f>
        <v/>
      </c>
      <c r="D86" s="14" t="str">
        <f>IF(ISNA(VLOOKUP($B86,Year_1967,1,FALSE)),"","X")</f>
        <v/>
      </c>
      <c r="E86" s="14" t="str">
        <f>IF(ISNA(VLOOKUP($B86,Year_1968,1,FALSE)),"","X")</f>
        <v>X</v>
      </c>
      <c r="F86" s="15" t="str">
        <f>IF(ISNA(VLOOKUP($B86,Year_1969,1,FALSE)),"","X")</f>
        <v/>
      </c>
    </row>
    <row r="87" spans="2:6">
      <c r="B87" s="10" t="s">
        <v>59</v>
      </c>
      <c r="C87" s="11" t="str">
        <f>IF(ISNA(VLOOKUP($B87,Year_1966,1,FALSE)),"","X")</f>
        <v/>
      </c>
      <c r="D87" s="11" t="str">
        <f>IF(ISNA(VLOOKUP($B87,Year_1967,1,FALSE)),"","X")</f>
        <v>X</v>
      </c>
      <c r="E87" s="11" t="str">
        <f>IF(ISNA(VLOOKUP($B87,Year_1968,1,FALSE)),"","X")</f>
        <v/>
      </c>
      <c r="F87" s="12" t="str">
        <f>IF(ISNA(VLOOKUP($B87,Year_1969,1,FALSE)),"","X")</f>
        <v/>
      </c>
    </row>
    <row r="88" spans="2:6">
      <c r="B88" s="13" t="s">
        <v>105</v>
      </c>
      <c r="C88" s="14" t="str">
        <f>IF(ISNA(VLOOKUP($B88,Year_1966,1,FALSE)),"","X")</f>
        <v/>
      </c>
      <c r="D88" s="14" t="str">
        <f>IF(ISNA(VLOOKUP($B88,Year_1967,1,FALSE)),"","X")</f>
        <v/>
      </c>
      <c r="E88" s="14" t="str">
        <f>IF(ISNA(VLOOKUP($B88,Year_1968,1,FALSE)),"","X")</f>
        <v>X</v>
      </c>
      <c r="F88" s="15" t="str">
        <f>IF(ISNA(VLOOKUP($B88,Year_1969,1,FALSE)),"","X")</f>
        <v/>
      </c>
    </row>
    <row r="89" spans="2:6">
      <c r="B89" s="10" t="s">
        <v>8</v>
      </c>
      <c r="C89" s="11" t="str">
        <f>IF(ISNA(VLOOKUP($B89,Year_1966,1,FALSE)),"","X")</f>
        <v>X</v>
      </c>
      <c r="D89" s="11" t="str">
        <f>IF(ISNA(VLOOKUP($B89,Year_1967,1,FALSE)),"","X")</f>
        <v>X</v>
      </c>
      <c r="E89" s="11" t="str">
        <f>IF(ISNA(VLOOKUP($B89,Year_1968,1,FALSE)),"","X")</f>
        <v>X</v>
      </c>
      <c r="F89" s="12" t="str">
        <f>IF(ISNA(VLOOKUP($B89,Year_1969,1,FALSE)),"","X")</f>
        <v/>
      </c>
    </row>
    <row r="90" spans="2:6">
      <c r="B90" s="13" t="s">
        <v>70</v>
      </c>
      <c r="C90" s="14" t="str">
        <f>IF(ISNA(VLOOKUP($B90,Year_1966,1,FALSE)),"","X")</f>
        <v/>
      </c>
      <c r="D90" s="14" t="str">
        <f>IF(ISNA(VLOOKUP($B90,Year_1967,1,FALSE)),"","X")</f>
        <v>X</v>
      </c>
      <c r="E90" s="14" t="str">
        <f>IF(ISNA(VLOOKUP($B90,Year_1968,1,FALSE)),"","X")</f>
        <v>X</v>
      </c>
      <c r="F90" s="15" t="str">
        <f>IF(ISNA(VLOOKUP($B90,Year_1969,1,FALSE)),"","X")</f>
        <v/>
      </c>
    </row>
    <row r="91" spans="2:6">
      <c r="B91" s="10" t="s">
        <v>104</v>
      </c>
      <c r="C91" s="11" t="str">
        <f>IF(ISNA(VLOOKUP($B91,Year_1966,1,FALSE)),"","X")</f>
        <v/>
      </c>
      <c r="D91" s="11" t="str">
        <f>IF(ISNA(VLOOKUP($B91,Year_1967,1,FALSE)),"","X")</f>
        <v/>
      </c>
      <c r="E91" s="11" t="str">
        <f>IF(ISNA(VLOOKUP($B91,Year_1968,1,FALSE)),"","X")</f>
        <v>X</v>
      </c>
      <c r="F91" s="12" t="str">
        <f>IF(ISNA(VLOOKUP($B91,Year_1969,1,FALSE)),"","X")</f>
        <v/>
      </c>
    </row>
    <row r="92" spans="2:6">
      <c r="B92" s="13" t="s">
        <v>68</v>
      </c>
      <c r="C92" s="14" t="str">
        <f>IF(ISNA(VLOOKUP($B92,Year_1966,1,FALSE)),"","X")</f>
        <v/>
      </c>
      <c r="D92" s="14" t="str">
        <f>IF(ISNA(VLOOKUP($B92,Year_1967,1,FALSE)),"","X")</f>
        <v>X</v>
      </c>
      <c r="E92" s="14" t="str">
        <f>IF(ISNA(VLOOKUP($B92,Year_1968,1,FALSE)),"","X")</f>
        <v/>
      </c>
      <c r="F92" s="15" t="str">
        <f>IF(ISNA(VLOOKUP($B92,Year_1969,1,FALSE)),"","X")</f>
        <v/>
      </c>
    </row>
    <row r="93" spans="2:6">
      <c r="B93" s="10" t="s">
        <v>115</v>
      </c>
      <c r="C93" s="11" t="str">
        <f>IF(ISNA(VLOOKUP($B93,Year_1966,1,FALSE)),"","X")</f>
        <v/>
      </c>
      <c r="D93" s="11" t="str">
        <f>IF(ISNA(VLOOKUP($B93,Year_1967,1,FALSE)),"","X")</f>
        <v/>
      </c>
      <c r="E93" s="11" t="str">
        <f>IF(ISNA(VLOOKUP($B93,Year_1968,1,FALSE)),"","X")</f>
        <v/>
      </c>
      <c r="F93" s="12" t="str">
        <f>IF(ISNA(VLOOKUP($B93,Year_1969,1,FALSE)),"","X")</f>
        <v>X</v>
      </c>
    </row>
    <row r="94" spans="2:6">
      <c r="B94" s="13" t="s">
        <v>106</v>
      </c>
      <c r="C94" s="14" t="str">
        <f>IF(ISNA(VLOOKUP($B94,Year_1966,1,FALSE)),"","X")</f>
        <v/>
      </c>
      <c r="D94" s="14" t="str">
        <f>IF(ISNA(VLOOKUP($B94,Year_1967,1,FALSE)),"","X")</f>
        <v/>
      </c>
      <c r="E94" s="14" t="str">
        <f>IF(ISNA(VLOOKUP($B94,Year_1968,1,FALSE)),"","X")</f>
        <v>X</v>
      </c>
      <c r="F94" s="15" t="str">
        <f>IF(ISNA(VLOOKUP($B94,Year_1969,1,FALSE)),"","X")</f>
        <v/>
      </c>
    </row>
    <row r="95" spans="2:6">
      <c r="B95" s="10" t="s">
        <v>123</v>
      </c>
      <c r="C95" s="11" t="str">
        <f>IF(ISNA(VLOOKUP($B95,Year_1966,1,FALSE)),"","X")</f>
        <v/>
      </c>
      <c r="D95" s="11" t="str">
        <f>IF(ISNA(VLOOKUP($B95,Year_1967,1,FALSE)),"","X")</f>
        <v/>
      </c>
      <c r="E95" s="11" t="str">
        <f>IF(ISNA(VLOOKUP($B95,Year_1968,1,FALSE)),"","X")</f>
        <v/>
      </c>
      <c r="F95" s="12" t="str">
        <f>IF(ISNA(VLOOKUP($B95,Year_1969,1,FALSE)),"","X")</f>
        <v>X</v>
      </c>
    </row>
    <row r="96" spans="2:6">
      <c r="B96" s="13" t="s">
        <v>127</v>
      </c>
      <c r="C96" s="14" t="str">
        <f>IF(ISNA(VLOOKUP($B96,Year_1966,1,FALSE)),"","X")</f>
        <v/>
      </c>
      <c r="D96" s="14" t="str">
        <f>IF(ISNA(VLOOKUP($B96,Year_1967,1,FALSE)),"","X")</f>
        <v/>
      </c>
      <c r="E96" s="14" t="str">
        <f>IF(ISNA(VLOOKUP($B96,Year_1968,1,FALSE)),"","X")</f>
        <v/>
      </c>
      <c r="F96" s="15" t="str">
        <f>IF(ISNA(VLOOKUP($B96,Year_1969,1,FALSE)),"","X")</f>
        <v>X</v>
      </c>
    </row>
    <row r="97" spans="2:6">
      <c r="B97" s="10" t="s">
        <v>27</v>
      </c>
      <c r="C97" s="11" t="str">
        <f>IF(ISNA(VLOOKUP($B97,Year_1966,1,FALSE)),"","X")</f>
        <v>X</v>
      </c>
      <c r="D97" s="11" t="str">
        <f>IF(ISNA(VLOOKUP($B97,Year_1967,1,FALSE)),"","X")</f>
        <v/>
      </c>
      <c r="E97" s="11" t="str">
        <f>IF(ISNA(VLOOKUP($B97,Year_1968,1,FALSE)),"","X")</f>
        <v/>
      </c>
      <c r="F97" s="12" t="str">
        <f>IF(ISNA(VLOOKUP($B97,Year_1969,1,FALSE)),"","X")</f>
        <v/>
      </c>
    </row>
    <row r="98" spans="2:6">
      <c r="B98" s="13" t="s">
        <v>67</v>
      </c>
      <c r="C98" s="14" t="str">
        <f>IF(ISNA(VLOOKUP($B98,Year_1966,1,FALSE)),"","X")</f>
        <v/>
      </c>
      <c r="D98" s="14" t="str">
        <f>IF(ISNA(VLOOKUP($B98,Year_1967,1,FALSE)),"","X")</f>
        <v>X</v>
      </c>
      <c r="E98" s="14" t="str">
        <f>IF(ISNA(VLOOKUP($B98,Year_1968,1,FALSE)),"","X")</f>
        <v/>
      </c>
      <c r="F98" s="15" t="str">
        <f>IF(ISNA(VLOOKUP($B98,Year_1969,1,FALSE)),"","X")</f>
        <v/>
      </c>
    </row>
    <row r="99" spans="2:6">
      <c r="B99" s="10" t="s">
        <v>32</v>
      </c>
      <c r="C99" s="11" t="str">
        <f>IF(ISNA(VLOOKUP($B99,Year_1966,1,FALSE)),"","X")</f>
        <v>X</v>
      </c>
      <c r="D99" s="11" t="str">
        <f>IF(ISNA(VLOOKUP($B99,Year_1967,1,FALSE)),"","X")</f>
        <v/>
      </c>
      <c r="E99" s="11" t="str">
        <f>IF(ISNA(VLOOKUP($B99,Year_1968,1,FALSE)),"","X")</f>
        <v/>
      </c>
      <c r="F99" s="12" t="str">
        <f>IF(ISNA(VLOOKUP($B99,Year_1969,1,FALSE)),"","X")</f>
        <v/>
      </c>
    </row>
    <row r="100" spans="2:6">
      <c r="B100" s="13" t="s">
        <v>102</v>
      </c>
      <c r="C100" s="14" t="str">
        <f>IF(ISNA(VLOOKUP($B100,Year_1966,1,FALSE)),"","X")</f>
        <v/>
      </c>
      <c r="D100" s="14" t="str">
        <f>IF(ISNA(VLOOKUP($B100,Year_1967,1,FALSE)),"","X")</f>
        <v/>
      </c>
      <c r="E100" s="14" t="str">
        <f>IF(ISNA(VLOOKUP($B100,Year_1968,1,FALSE)),"","X")</f>
        <v>X</v>
      </c>
      <c r="F100" s="15" t="str">
        <f>IF(ISNA(VLOOKUP($B100,Year_1969,1,FALSE)),"","X")</f>
        <v/>
      </c>
    </row>
    <row r="101" spans="2:6">
      <c r="B101" s="10" t="s">
        <v>22</v>
      </c>
      <c r="C101" s="11" t="str">
        <f>IF(ISNA(VLOOKUP($B101,Year_1966,1,FALSE)),"","X")</f>
        <v>X</v>
      </c>
      <c r="D101" s="11" t="str">
        <f>IF(ISNA(VLOOKUP($B101,Year_1967,1,FALSE)),"","X")</f>
        <v>X</v>
      </c>
      <c r="E101" s="11" t="str">
        <f>IF(ISNA(VLOOKUP($B101,Year_1968,1,FALSE)),"","X")</f>
        <v/>
      </c>
      <c r="F101" s="12" t="str">
        <f>IF(ISNA(VLOOKUP($B101,Year_1969,1,FALSE)),"","X")</f>
        <v>X</v>
      </c>
    </row>
    <row r="102" spans="2:6">
      <c r="B102" s="13" t="s">
        <v>50</v>
      </c>
      <c r="C102" s="14" t="str">
        <f>IF(ISNA(VLOOKUP($B102,Year_1966,1,FALSE)),"","X")</f>
        <v/>
      </c>
      <c r="D102" s="14" t="str">
        <f>IF(ISNA(VLOOKUP($B102,Year_1967,1,FALSE)),"","X")</f>
        <v>X</v>
      </c>
      <c r="E102" s="14" t="str">
        <f>IF(ISNA(VLOOKUP($B102,Year_1968,1,FALSE)),"","X")</f>
        <v/>
      </c>
      <c r="F102" s="15" t="str">
        <f>IF(ISNA(VLOOKUP($B102,Year_1969,1,FALSE)),"","X")</f>
        <v/>
      </c>
    </row>
    <row r="103" spans="2:6">
      <c r="B103" s="10" t="s">
        <v>24</v>
      </c>
      <c r="C103" s="11" t="str">
        <f>IF(ISNA(VLOOKUP($B103,Year_1966,1,FALSE)),"","X")</f>
        <v>X</v>
      </c>
      <c r="D103" s="11" t="str">
        <f>IF(ISNA(VLOOKUP($B103,Year_1967,1,FALSE)),"","X")</f>
        <v/>
      </c>
      <c r="E103" s="11" t="str">
        <f>IF(ISNA(VLOOKUP($B103,Year_1968,1,FALSE)),"","X")</f>
        <v/>
      </c>
      <c r="F103" s="12" t="str">
        <f>IF(ISNA(VLOOKUP($B103,Year_1969,1,FALSE)),"","X")</f>
        <v/>
      </c>
    </row>
    <row r="104" spans="2:6">
      <c r="B104" s="13" t="s">
        <v>45</v>
      </c>
      <c r="C104" s="14" t="str">
        <f>IF(ISNA(VLOOKUP($B104,Year_1966,1,FALSE)),"","X")</f>
        <v>X</v>
      </c>
      <c r="D104" s="14" t="str">
        <f>IF(ISNA(VLOOKUP($B104,Year_1967,1,FALSE)),"","X")</f>
        <v/>
      </c>
      <c r="E104" s="14" t="str">
        <f>IF(ISNA(VLOOKUP($B104,Year_1968,1,FALSE)),"","X")</f>
        <v/>
      </c>
      <c r="F104" s="15" t="str">
        <f>IF(ISNA(VLOOKUP($B104,Year_1969,1,FALSE)),"","X")</f>
        <v/>
      </c>
    </row>
    <row r="105" spans="2:6">
      <c r="B105" s="10" t="s">
        <v>5</v>
      </c>
      <c r="C105" s="11" t="str">
        <f>IF(ISNA(VLOOKUP($B105,Year_1966,1,FALSE)),"","X")</f>
        <v>X</v>
      </c>
      <c r="D105" s="11" t="str">
        <f>IF(ISNA(VLOOKUP($B105,Year_1967,1,FALSE)),"","X")</f>
        <v>X</v>
      </c>
      <c r="E105" s="11" t="str">
        <f>IF(ISNA(VLOOKUP($B105,Year_1968,1,FALSE)),"","X")</f>
        <v>X</v>
      </c>
      <c r="F105" s="12" t="str">
        <f>IF(ISNA(VLOOKUP($B105,Year_1969,1,FALSE)),"","X")</f>
        <v>X</v>
      </c>
    </row>
    <row r="106" spans="2:6">
      <c r="B106" s="13" t="s">
        <v>108</v>
      </c>
      <c r="C106" s="14" t="str">
        <f>IF(ISNA(VLOOKUP($B106,Year_1966,1,FALSE)),"","X")</f>
        <v/>
      </c>
      <c r="D106" s="14" t="str">
        <f>IF(ISNA(VLOOKUP($B106,Year_1967,1,FALSE)),"","X")</f>
        <v/>
      </c>
      <c r="E106" s="14" t="str">
        <f>IF(ISNA(VLOOKUP($B106,Year_1968,1,FALSE)),"","X")</f>
        <v>X</v>
      </c>
      <c r="F106" s="15" t="str">
        <f>IF(ISNA(VLOOKUP($B106,Year_1969,1,FALSE)),"","X")</f>
        <v>X</v>
      </c>
    </row>
    <row r="107" spans="2:6">
      <c r="B107" s="10" t="s">
        <v>113</v>
      </c>
      <c r="C107" s="11" t="str">
        <f>IF(ISNA(VLOOKUP($B107,Year_1966,1,FALSE)),"","X")</f>
        <v/>
      </c>
      <c r="D107" s="11" t="str">
        <f>IF(ISNA(VLOOKUP($B107,Year_1967,1,FALSE)),"","X")</f>
        <v/>
      </c>
      <c r="E107" s="11" t="str">
        <f>IF(ISNA(VLOOKUP($B107,Year_1968,1,FALSE)),"","X")</f>
        <v/>
      </c>
      <c r="F107" s="12" t="str">
        <f>IF(ISNA(VLOOKUP($B107,Year_1969,1,FALSE)),"","X")</f>
        <v>X</v>
      </c>
    </row>
    <row r="108" spans="2:6">
      <c r="B108" s="13" t="s">
        <v>75</v>
      </c>
      <c r="C108" s="14" t="str">
        <f>IF(ISNA(VLOOKUP($B108,Year_1966,1,FALSE)),"","X")</f>
        <v/>
      </c>
      <c r="D108" s="14" t="str">
        <f>IF(ISNA(VLOOKUP($B108,Year_1967,1,FALSE)),"","X")</f>
        <v>X</v>
      </c>
      <c r="E108" s="14" t="str">
        <f>IF(ISNA(VLOOKUP($B108,Year_1968,1,FALSE)),"","X")</f>
        <v>X</v>
      </c>
      <c r="F108" s="15" t="str">
        <f>IF(ISNA(VLOOKUP($B108,Year_1969,1,FALSE)),"","X")</f>
        <v>X</v>
      </c>
    </row>
    <row r="109" spans="2:6">
      <c r="B109" s="10" t="s">
        <v>74</v>
      </c>
      <c r="C109" s="11" t="str">
        <f>IF(ISNA(VLOOKUP($B109,Year_1966,1,FALSE)),"","X")</f>
        <v/>
      </c>
      <c r="D109" s="11" t="str">
        <f>IF(ISNA(VLOOKUP($B109,Year_1967,1,FALSE)),"","X")</f>
        <v>X</v>
      </c>
      <c r="E109" s="11" t="str">
        <f>IF(ISNA(VLOOKUP($B109,Year_1968,1,FALSE)),"","X")</f>
        <v/>
      </c>
      <c r="F109" s="12" t="str">
        <f>IF(ISNA(VLOOKUP($B109,Year_1969,1,FALSE)),"","X")</f>
        <v/>
      </c>
    </row>
    <row r="110" spans="2:6">
      <c r="B110" s="13" t="s">
        <v>19</v>
      </c>
      <c r="C110" s="14" t="str">
        <f>IF(ISNA(VLOOKUP($B110,Year_1966,1,FALSE)),"","X")</f>
        <v>X</v>
      </c>
      <c r="D110" s="14" t="str">
        <f>IF(ISNA(VLOOKUP($B110,Year_1967,1,FALSE)),"","X")</f>
        <v/>
      </c>
      <c r="E110" s="14" t="str">
        <f>IF(ISNA(VLOOKUP($B110,Year_1968,1,FALSE)),"","X")</f>
        <v/>
      </c>
      <c r="F110" s="15" t="str">
        <f>IF(ISNA(VLOOKUP($B110,Year_1969,1,FALSE)),"","X")</f>
        <v>X</v>
      </c>
    </row>
    <row r="111" spans="2:6">
      <c r="B111" s="10" t="s">
        <v>120</v>
      </c>
      <c r="C111" s="11" t="str">
        <f>IF(ISNA(VLOOKUP($B111,Year_1966,1,FALSE)),"","X")</f>
        <v/>
      </c>
      <c r="D111" s="11" t="str">
        <f>IF(ISNA(VLOOKUP($B111,Year_1967,1,FALSE)),"","X")</f>
        <v/>
      </c>
      <c r="E111" s="11" t="str">
        <f>IF(ISNA(VLOOKUP($B111,Year_1968,1,FALSE)),"","X")</f>
        <v/>
      </c>
      <c r="F111" s="12" t="str">
        <f>IF(ISNA(VLOOKUP($B111,Year_1969,1,FALSE)),"","X")</f>
        <v>X</v>
      </c>
    </row>
    <row r="112" spans="2:6">
      <c r="B112" s="13" t="s">
        <v>52</v>
      </c>
      <c r="C112" s="14" t="str">
        <f>IF(ISNA(VLOOKUP($B112,Year_1966,1,FALSE)),"","X")</f>
        <v/>
      </c>
      <c r="D112" s="14" t="str">
        <f>IF(ISNA(VLOOKUP($B112,Year_1967,1,FALSE)),"","X")</f>
        <v>X</v>
      </c>
      <c r="E112" s="14" t="str">
        <f>IF(ISNA(VLOOKUP($B112,Year_1968,1,FALSE)),"","X")</f>
        <v>X</v>
      </c>
      <c r="F112" s="15" t="str">
        <f>IF(ISNA(VLOOKUP($B112,Year_1969,1,FALSE)),"","X")</f>
        <v>X</v>
      </c>
    </row>
    <row r="113" spans="2:6">
      <c r="B113" s="10" t="s">
        <v>93</v>
      </c>
      <c r="C113" s="11" t="str">
        <f>IF(ISNA(VLOOKUP($B113,Year_1966,1,FALSE)),"","X")</f>
        <v/>
      </c>
      <c r="D113" s="11" t="str">
        <f>IF(ISNA(VLOOKUP($B113,Year_1967,1,FALSE)),"","X")</f>
        <v/>
      </c>
      <c r="E113" s="11" t="str">
        <f>IF(ISNA(VLOOKUP($B113,Year_1968,1,FALSE)),"","X")</f>
        <v>X</v>
      </c>
      <c r="F113" s="12" t="str">
        <f>IF(ISNA(VLOOKUP($B113,Year_1969,1,FALSE)),"","X")</f>
        <v>X</v>
      </c>
    </row>
    <row r="114" spans="2:6">
      <c r="B114" s="13" t="s">
        <v>63</v>
      </c>
      <c r="C114" s="14" t="str">
        <f>IF(ISNA(VLOOKUP($B114,Year_1966,1,FALSE)),"","X")</f>
        <v/>
      </c>
      <c r="D114" s="14" t="str">
        <f>IF(ISNA(VLOOKUP($B114,Year_1967,1,FALSE)),"","X")</f>
        <v>X</v>
      </c>
      <c r="E114" s="14" t="str">
        <f>IF(ISNA(VLOOKUP($B114,Year_1968,1,FALSE)),"","X")</f>
        <v/>
      </c>
      <c r="F114" s="15" t="str">
        <f>IF(ISNA(VLOOKUP($B114,Year_1969,1,FALSE)),"","X")</f>
        <v/>
      </c>
    </row>
    <row r="115" spans="2:6">
      <c r="B115" s="10" t="s">
        <v>84</v>
      </c>
      <c r="C115" s="11" t="str">
        <f>IF(ISNA(VLOOKUP($B115,Year_1966,1,FALSE)),"","X")</f>
        <v/>
      </c>
      <c r="D115" s="11" t="str">
        <f>IF(ISNA(VLOOKUP($B115,Year_1967,1,FALSE)),"","X")</f>
        <v/>
      </c>
      <c r="E115" s="11" t="str">
        <f>IF(ISNA(VLOOKUP($B115,Year_1968,1,FALSE)),"","X")</f>
        <v>X</v>
      </c>
      <c r="F115" s="12" t="str">
        <f>IF(ISNA(VLOOKUP($B115,Year_1969,1,FALSE)),"","X")</f>
        <v/>
      </c>
    </row>
    <row r="116" spans="2:6">
      <c r="B116" s="13" t="s">
        <v>31</v>
      </c>
      <c r="C116" s="14" t="str">
        <f>IF(ISNA(VLOOKUP($B116,Year_1966,1,FALSE)),"","X")</f>
        <v>X</v>
      </c>
      <c r="D116" s="14" t="str">
        <f>IF(ISNA(VLOOKUP($B116,Year_1967,1,FALSE)),"","X")</f>
        <v/>
      </c>
      <c r="E116" s="14" t="str">
        <f>IF(ISNA(VLOOKUP($B116,Year_1968,1,FALSE)),"","X")</f>
        <v/>
      </c>
      <c r="F116" s="15" t="str">
        <f>IF(ISNA(VLOOKUP($B116,Year_1969,1,FALSE)),"","X")</f>
        <v/>
      </c>
    </row>
    <row r="117" spans="2:6">
      <c r="B117" s="10" t="s">
        <v>55</v>
      </c>
      <c r="C117" s="11" t="str">
        <f>IF(ISNA(VLOOKUP($B117,Year_1966,1,FALSE)),"","X")</f>
        <v/>
      </c>
      <c r="D117" s="11" t="str">
        <f>IF(ISNA(VLOOKUP($B117,Year_1967,1,FALSE)),"","X")</f>
        <v>X</v>
      </c>
      <c r="E117" s="11" t="str">
        <f>IF(ISNA(VLOOKUP($B117,Year_1968,1,FALSE)),"","X")</f>
        <v/>
      </c>
      <c r="F117" s="12" t="str">
        <f>IF(ISNA(VLOOKUP($B117,Year_1969,1,FALSE)),"","X")</f>
        <v/>
      </c>
    </row>
    <row r="118" spans="2:6">
      <c r="B118" s="13" t="s">
        <v>122</v>
      </c>
      <c r="C118" s="14" t="str">
        <f>IF(ISNA(VLOOKUP($B118,Year_1966,1,FALSE)),"","X")</f>
        <v/>
      </c>
      <c r="D118" s="14" t="str">
        <f>IF(ISNA(VLOOKUP($B118,Year_1967,1,FALSE)),"","X")</f>
        <v/>
      </c>
      <c r="E118" s="14" t="str">
        <f>IF(ISNA(VLOOKUP($B118,Year_1968,1,FALSE)),"","X")</f>
        <v/>
      </c>
      <c r="F118" s="15" t="str">
        <f>IF(ISNA(VLOOKUP($B118,Year_1969,1,FALSE)),"","X")</f>
        <v>X</v>
      </c>
    </row>
    <row r="119" spans="2:6">
      <c r="B119" s="16" t="s">
        <v>114</v>
      </c>
      <c r="C119" s="17" t="str">
        <f>IF(ISNA(VLOOKUP($B119,Year_1966,1,FALSE)),"","X")</f>
        <v/>
      </c>
      <c r="D119" s="17" t="str">
        <f>IF(ISNA(VLOOKUP($B119,Year_1967,1,FALSE)),"","X")</f>
        <v/>
      </c>
      <c r="E119" s="17" t="str">
        <f>IF(ISNA(VLOOKUP($B119,Year_1968,1,FALSE)),"","X")</f>
        <v/>
      </c>
      <c r="F119" s="18" t="str">
        <f>IF(ISNA(VLOOKUP($B119,Year_1969,1,FALSE)),"","X")</f>
        <v>X</v>
      </c>
    </row>
  </sheetData>
  <sortState xmlns:xlrd2="http://schemas.microsoft.com/office/spreadsheetml/2017/richdata2" ref="B3:B380">
    <sortCondition ref="B3:B380"/>
  </sortState>
  <phoneticPr fontId="23" type="noConversion"/>
  <conditionalFormatting sqref="C3:F119">
    <cfRule type="expression" dxfId="10" priority="1" stopIfTrue="1">
      <formula>LEN(C3)&gt;0</formula>
    </cfRule>
  </conditionalFormatting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1966 Targa Florio</vt:lpstr>
      <vt:lpstr>1967 Targa Florio</vt:lpstr>
      <vt:lpstr>1968 Targa Florio</vt:lpstr>
      <vt:lpstr>1969 Targa Florio</vt:lpstr>
      <vt:lpstr>All Years</vt:lpstr>
      <vt:lpstr>Year_1966</vt:lpstr>
      <vt:lpstr>Year_1967</vt:lpstr>
      <vt:lpstr>Year_1968</vt:lpstr>
      <vt:lpstr>Year_1969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1966 Targa Florio</dc:title>
  <cp:lastModifiedBy>Brian Harriger</cp:lastModifiedBy>
  <dcterms:created xsi:type="dcterms:W3CDTF">2025-03-29T02:46:41Z</dcterms:created>
  <dcterms:modified xsi:type="dcterms:W3CDTF">2025-03-29T12:11:40Z</dcterms:modified>
</cp:coreProperties>
</file>